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卓球協会\nittei\mousikomi\R7\"/>
    </mc:Choice>
  </mc:AlternateContent>
  <xr:revisionPtr revIDLastSave="0" documentId="8_{005950A3-941C-445B-8E24-0F2CF4D3A7DC}" xr6:coauthVersionLast="47" xr6:coauthVersionMax="47" xr10:uidLastSave="{00000000-0000-0000-0000-000000000000}"/>
  <bookViews>
    <workbookView xWindow="-120" yWindow="-120" windowWidth="29040" windowHeight="15840" tabRatio="524" activeTab="1" xr2:uid="{00000000-000D-0000-FFFF-FFFF00000000}"/>
  </bookViews>
  <sheets>
    <sheet name="申込一覧表 (理事長用)" sheetId="15" r:id="rId1"/>
    <sheet name="小学生申込用紙（チーム用）" sheetId="16" r:id="rId2"/>
  </sheets>
  <externalReferences>
    <externalReference r:id="rId3"/>
    <externalReference r:id="rId4"/>
    <externalReference r:id="rId5"/>
  </externalReferences>
  <definedNames>
    <definedName name="a">[1]辞書!$B$11:$J$225</definedName>
    <definedName name="_xlnm.Print_Area" localSheetId="1">'小学生申込用紙（チーム用）'!$B$2:$N$36</definedName>
    <definedName name="_xlnm.Print_Area" localSheetId="0">'申込一覧表 (理事長用)'!$B$2:$I$58</definedName>
    <definedName name="tu">#REF!</definedName>
    <definedName name="各理事長">[2]辞書!$B$11:$J$225</definedName>
    <definedName name="単女" localSheetId="0">[3]辞書!$B$11:$J$225</definedName>
    <definedName name="単女">[3]辞書!$B$11:$J$225</definedName>
    <definedName name="男子H262決定版">[3]辞書!$B$11:$J$225</definedName>
  </definedNames>
  <calcPr calcId="191029"/>
</workbook>
</file>

<file path=xl/calcChain.xml><?xml version="1.0" encoding="utf-8"?>
<calcChain xmlns="http://schemas.openxmlformats.org/spreadsheetml/2006/main">
  <c r="G56" i="15" l="1"/>
  <c r="I56" i="15" s="1"/>
  <c r="G55" i="15"/>
  <c r="H55" i="15" s="1"/>
  <c r="G54" i="15"/>
  <c r="I54" i="15" s="1"/>
  <c r="G53" i="15"/>
  <c r="H53" i="15" s="1"/>
  <c r="G52" i="15"/>
  <c r="I52" i="15" s="1"/>
  <c r="G51" i="15"/>
  <c r="H51" i="15" s="1"/>
  <c r="G50" i="15"/>
  <c r="I50" i="15" s="1"/>
  <c r="G49" i="15"/>
  <c r="H49" i="15" s="1"/>
  <c r="G45" i="15"/>
  <c r="I45" i="15" s="1"/>
  <c r="G44" i="15"/>
  <c r="H44" i="15" s="1"/>
  <c r="G43" i="15"/>
  <c r="I43" i="15" s="1"/>
  <c r="G42" i="15"/>
  <c r="H42" i="15" s="1"/>
  <c r="G41" i="15"/>
  <c r="H41" i="15" s="1"/>
  <c r="G40" i="15"/>
  <c r="H40" i="15" s="1"/>
  <c r="G36" i="15"/>
  <c r="I36" i="15" s="1"/>
  <c r="G35" i="15"/>
  <c r="H35" i="15" s="1"/>
  <c r="G34" i="15"/>
  <c r="H34" i="15" s="1"/>
  <c r="G33" i="15"/>
  <c r="H33" i="15" s="1"/>
  <c r="G31" i="15"/>
  <c r="I31" i="15" s="1"/>
  <c r="G30" i="15"/>
  <c r="H30" i="15" s="1"/>
  <c r="G27" i="15"/>
  <c r="H27" i="15" s="1"/>
  <c r="G26" i="15"/>
  <c r="H26" i="15" s="1"/>
  <c r="G25" i="15"/>
  <c r="I25" i="15" s="1"/>
  <c r="G24" i="15"/>
  <c r="H24" i="15" s="1"/>
  <c r="G23" i="15"/>
  <c r="H23" i="15" s="1"/>
  <c r="G22" i="15"/>
  <c r="H22" i="15" s="1"/>
  <c r="G21" i="15"/>
  <c r="I21" i="15" s="1"/>
  <c r="G20" i="15"/>
  <c r="H20" i="15" s="1"/>
  <c r="G17" i="15"/>
  <c r="I17" i="15" s="1"/>
  <c r="G16" i="15"/>
  <c r="H16" i="15" s="1"/>
  <c r="G15" i="15"/>
  <c r="I15" i="15" s="1"/>
  <c r="G14" i="15"/>
  <c r="H14" i="15" s="1"/>
  <c r="G13" i="15"/>
  <c r="I13" i="15" s="1"/>
  <c r="G12" i="15"/>
  <c r="H12" i="15" s="1"/>
  <c r="H52" i="15" l="1"/>
  <c r="I34" i="15"/>
  <c r="H17" i="15"/>
  <c r="I20" i="15"/>
  <c r="I35" i="15"/>
  <c r="I53" i="15"/>
  <c r="H13" i="15"/>
  <c r="H45" i="15"/>
  <c r="I27" i="15"/>
  <c r="I14" i="15"/>
  <c r="I30" i="15"/>
  <c r="I49" i="15"/>
  <c r="H56" i="15"/>
  <c r="H15" i="15"/>
  <c r="I23" i="15"/>
  <c r="H31" i="15"/>
  <c r="I41" i="15"/>
  <c r="H50" i="15"/>
  <c r="H25" i="15"/>
  <c r="H43" i="15"/>
  <c r="H21" i="15"/>
  <c r="H36" i="15"/>
  <c r="H54" i="15"/>
  <c r="G58" i="15"/>
  <c r="I24" i="15"/>
  <c r="I42" i="15"/>
  <c r="I12" i="15"/>
  <c r="I16" i="15"/>
  <c r="I22" i="15"/>
  <c r="I26" i="15"/>
  <c r="I33" i="15"/>
  <c r="I40" i="15"/>
  <c r="I44" i="15"/>
  <c r="I51" i="15"/>
  <c r="I55" i="15"/>
  <c r="H58" i="15" l="1"/>
  <c r="H80" i="15"/>
  <c r="G80" i="15"/>
  <c r="F80" i="15"/>
  <c r="E80" i="15"/>
  <c r="F58" i="15"/>
  <c r="G63" i="15" s="1"/>
  <c r="G65" i="15" s="1"/>
  <c r="E58" i="15"/>
  <c r="E63" i="15" s="1"/>
  <c r="E65" i="15" s="1"/>
  <c r="I80" i="15" l="1"/>
  <c r="I58" i="15" l="1"/>
</calcChain>
</file>

<file path=xl/sharedStrings.xml><?xml version="1.0" encoding="utf-8"?>
<sst xmlns="http://schemas.openxmlformats.org/spreadsheetml/2006/main" count="125" uniqueCount="87">
  <si>
    <t>支部別申込一覧</t>
    <rPh sb="0" eb="2">
      <t>シブ</t>
    </rPh>
    <rPh sb="2" eb="3">
      <t>ベツ</t>
    </rPh>
    <rPh sb="3" eb="5">
      <t>モウシコミ</t>
    </rPh>
    <rPh sb="5" eb="7">
      <t>イチラン</t>
    </rPh>
    <phoneticPr fontId="5"/>
  </si>
  <si>
    <t>　各地区理事長様</t>
    <rPh sb="1" eb="4">
      <t>カクチク</t>
    </rPh>
    <rPh sb="4" eb="7">
      <t>リジチョウ</t>
    </rPh>
    <rPh sb="7" eb="8">
      <t>サマ</t>
    </rPh>
    <phoneticPr fontId="10"/>
  </si>
  <si>
    <t>支部名（　　　　支部　）</t>
    <rPh sb="8" eb="10">
      <t>シブ</t>
    </rPh>
    <phoneticPr fontId="5"/>
  </si>
  <si>
    <t>理事長名　　　　　　　　　　</t>
    <phoneticPr fontId="5"/>
  </si>
  <si>
    <t>※　</t>
    <phoneticPr fontId="10"/>
  </si>
  <si>
    <t>各地区の前回の申込みチーム名を掲載しています。チーム毎の申込み書と一覧をお送りください。</t>
    <rPh sb="0" eb="3">
      <t>カクチク</t>
    </rPh>
    <rPh sb="4" eb="6">
      <t>ゼンカイ</t>
    </rPh>
    <rPh sb="7" eb="9">
      <t>モウシコ</t>
    </rPh>
    <rPh sb="13" eb="14">
      <t>ナ</t>
    </rPh>
    <rPh sb="15" eb="17">
      <t>ケイサイ</t>
    </rPh>
    <phoneticPr fontId="10"/>
  </si>
  <si>
    <t>他に参加チームがありましたら、一覧に追記してください。</t>
    <rPh sb="0" eb="1">
      <t>タ</t>
    </rPh>
    <rPh sb="2" eb="4">
      <t>サンカ</t>
    </rPh>
    <rPh sb="15" eb="17">
      <t>イチラン</t>
    </rPh>
    <rPh sb="18" eb="20">
      <t>ツイキ</t>
    </rPh>
    <phoneticPr fontId="10"/>
  </si>
  <si>
    <t>No.</t>
    <phoneticPr fontId="10"/>
  </si>
  <si>
    <t>支部</t>
    <rPh sb="0" eb="2">
      <t>シブ</t>
    </rPh>
    <phoneticPr fontId="10"/>
  </si>
  <si>
    <t>所属名</t>
    <rPh sb="0" eb="3">
      <t>ショゾクメイ</t>
    </rPh>
    <phoneticPr fontId="10"/>
  </si>
  <si>
    <t>男子</t>
    <rPh sb="0" eb="2">
      <t>ダンシ</t>
    </rPh>
    <phoneticPr fontId="10"/>
  </si>
  <si>
    <t>女子</t>
    <rPh sb="0" eb="2">
      <t>ジョシ</t>
    </rPh>
    <phoneticPr fontId="10"/>
  </si>
  <si>
    <t>合計</t>
    <rPh sb="0" eb="2">
      <t>ゴウケイ</t>
    </rPh>
    <phoneticPr fontId="10"/>
  </si>
  <si>
    <t>参加費合計</t>
    <rPh sb="0" eb="3">
      <t>サンカヒ</t>
    </rPh>
    <rPh sb="3" eb="5">
      <t>ゴウケイ</t>
    </rPh>
    <phoneticPr fontId="10"/>
  </si>
  <si>
    <t>指導者用配布数</t>
    <rPh sb="0" eb="4">
      <t>シドウシャヨウ</t>
    </rPh>
    <rPh sb="4" eb="6">
      <t>ハイフ</t>
    </rPh>
    <rPh sb="6" eb="7">
      <t>スウ</t>
    </rPh>
    <phoneticPr fontId="10"/>
  </si>
  <si>
    <t>会津</t>
    <rPh sb="0" eb="2">
      <t>アイヅ</t>
    </rPh>
    <phoneticPr fontId="10"/>
  </si>
  <si>
    <t>猪苗代卓球クラブ</t>
    <rPh sb="0" eb="3">
      <t>イナワシロ</t>
    </rPh>
    <rPh sb="3" eb="5">
      <t>タッキュウ</t>
    </rPh>
    <phoneticPr fontId="10"/>
  </si>
  <si>
    <t>城北TTC</t>
    <rPh sb="0" eb="1">
      <t>シロ</t>
    </rPh>
    <rPh sb="1" eb="2">
      <t>キタ</t>
    </rPh>
    <phoneticPr fontId="15"/>
  </si>
  <si>
    <t>西会津卓球クラブ</t>
    <rPh sb="0" eb="5">
      <t>ニシアイズタッキュウ</t>
    </rPh>
    <phoneticPr fontId="15"/>
  </si>
  <si>
    <t>只見卓球くらぶ</t>
    <rPh sb="0" eb="2">
      <t>タダミ</t>
    </rPh>
    <rPh sb="2" eb="4">
      <t>タッキュウ</t>
    </rPh>
    <phoneticPr fontId="15"/>
  </si>
  <si>
    <t>いわき</t>
    <phoneticPr fontId="10"/>
  </si>
  <si>
    <t>いわき卓球</t>
    <rPh sb="3" eb="5">
      <t>タッキュウ</t>
    </rPh>
    <phoneticPr fontId="5"/>
  </si>
  <si>
    <t>神谷クラブ</t>
    <rPh sb="0" eb="1">
      <t>カミ</t>
    </rPh>
    <rPh sb="1" eb="2">
      <t>タニ</t>
    </rPh>
    <phoneticPr fontId="5"/>
  </si>
  <si>
    <t>金谷卓球クラブ</t>
    <rPh sb="0" eb="1">
      <t>キン</t>
    </rPh>
    <rPh sb="1" eb="2">
      <t>タニ</t>
    </rPh>
    <rPh sb="2" eb="4">
      <t>タッキュウ</t>
    </rPh>
    <phoneticPr fontId="5"/>
  </si>
  <si>
    <t>勿来卓球クラブ</t>
    <rPh sb="0" eb="2">
      <t>ナコソ</t>
    </rPh>
    <rPh sb="2" eb="4">
      <t>タッキュウ</t>
    </rPh>
    <phoneticPr fontId="5"/>
  </si>
  <si>
    <t>みやたクラブ</t>
    <phoneticPr fontId="5"/>
  </si>
  <si>
    <t>Team SANKYO</t>
  </si>
  <si>
    <t>四倉卓球クラブ</t>
    <rPh sb="0" eb="1">
      <t>シ</t>
    </rPh>
    <rPh sb="1" eb="2">
      <t>クラ</t>
    </rPh>
    <rPh sb="2" eb="4">
      <t>タッキュウ</t>
    </rPh>
    <phoneticPr fontId="10"/>
  </si>
  <si>
    <t>ダイシンクラブ</t>
    <phoneticPr fontId="10"/>
  </si>
  <si>
    <t>相双</t>
    <phoneticPr fontId="10"/>
  </si>
  <si>
    <t>BRAVE★STARS</t>
    <phoneticPr fontId="10"/>
  </si>
  <si>
    <t>セブンクラブ</t>
    <phoneticPr fontId="10"/>
  </si>
  <si>
    <t>県中</t>
    <rPh sb="0" eb="1">
      <t>ケン</t>
    </rPh>
    <rPh sb="1" eb="2">
      <t>ナカ</t>
    </rPh>
    <phoneticPr fontId="10"/>
  </si>
  <si>
    <t>富久山卓球クラブ</t>
    <rPh sb="0" eb="3">
      <t>フクヤマ</t>
    </rPh>
    <rPh sb="3" eb="5">
      <t>タッキュウ</t>
    </rPh>
    <phoneticPr fontId="10"/>
  </si>
  <si>
    <t>本宮卓球クラブ</t>
    <rPh sb="0" eb="2">
      <t>モトミヤ</t>
    </rPh>
    <rPh sb="2" eb="4">
      <t>タッキュウ</t>
    </rPh>
    <phoneticPr fontId="10"/>
  </si>
  <si>
    <t>郡山第一卓球クラブ</t>
    <rPh sb="0" eb="2">
      <t>コオリヤマ</t>
    </rPh>
    <rPh sb="2" eb="4">
      <t>ダイイチ</t>
    </rPh>
    <rPh sb="4" eb="6">
      <t>タッキュウ</t>
    </rPh>
    <phoneticPr fontId="10"/>
  </si>
  <si>
    <t>郡山ふれあい卓球</t>
    <rPh sb="0" eb="2">
      <t>コオリヤマ</t>
    </rPh>
    <rPh sb="6" eb="8">
      <t>タッキュウ</t>
    </rPh>
    <phoneticPr fontId="15"/>
  </si>
  <si>
    <t>県南</t>
    <rPh sb="1" eb="2">
      <t>ミナミ</t>
    </rPh>
    <phoneticPr fontId="10"/>
  </si>
  <si>
    <t>須賀川市卓球スポーツ少年団</t>
    <rPh sb="0" eb="3">
      <t>スカガワ</t>
    </rPh>
    <rPh sb="3" eb="4">
      <t>シ</t>
    </rPh>
    <rPh sb="4" eb="6">
      <t>タッキュウ</t>
    </rPh>
    <rPh sb="10" eb="13">
      <t>ショウネンダン</t>
    </rPh>
    <phoneticPr fontId="10"/>
  </si>
  <si>
    <t>あゆりジュニアクラブ</t>
    <phoneticPr fontId="10"/>
  </si>
  <si>
    <t>大沼ジュニア卓球クラブ</t>
    <rPh sb="0" eb="2">
      <t>オオヌマ</t>
    </rPh>
    <rPh sb="6" eb="8">
      <t>タッキュウ</t>
    </rPh>
    <phoneticPr fontId="10"/>
  </si>
  <si>
    <t>白河中央キッズ</t>
    <rPh sb="0" eb="2">
      <t>シラカワ</t>
    </rPh>
    <rPh sb="2" eb="4">
      <t>チュウオウ</t>
    </rPh>
    <phoneticPr fontId="10"/>
  </si>
  <si>
    <t>県北</t>
    <rPh sb="0" eb="1">
      <t>ケン</t>
    </rPh>
    <rPh sb="1" eb="2">
      <t>キタ</t>
    </rPh>
    <phoneticPr fontId="10"/>
  </si>
  <si>
    <t>平野卓球ｽﾎﾟｰﾂ少年団</t>
    <rPh sb="0" eb="2">
      <t>ヒラノ</t>
    </rPh>
    <rPh sb="2" eb="4">
      <t>タッキュウ</t>
    </rPh>
    <rPh sb="9" eb="12">
      <t>ショウネンダン</t>
    </rPh>
    <phoneticPr fontId="10"/>
  </si>
  <si>
    <t>みなみクラブ</t>
    <phoneticPr fontId="5"/>
  </si>
  <si>
    <t>ジャド卓球クラブ</t>
    <rPh sb="3" eb="5">
      <t>タッキュウ</t>
    </rPh>
    <phoneticPr fontId="10"/>
  </si>
  <si>
    <t>T.C赤井沢</t>
    <rPh sb="3" eb="5">
      <t>アカイ</t>
    </rPh>
    <rPh sb="5" eb="6">
      <t>サワ</t>
    </rPh>
    <phoneticPr fontId="10"/>
  </si>
  <si>
    <t>蓬莱ＴＴＣ</t>
    <rPh sb="0" eb="2">
      <t>ホウライ</t>
    </rPh>
    <phoneticPr fontId="16"/>
  </si>
  <si>
    <r>
      <t>チーム</t>
    </r>
    <r>
      <rPr>
        <sz val="12"/>
        <rFont val="游ゴシック"/>
        <family val="3"/>
        <charset val="128"/>
      </rPr>
      <t>A.T.C</t>
    </r>
    <phoneticPr fontId="16"/>
  </si>
  <si>
    <t>二本松卓球クラブ</t>
    <rPh sb="0" eb="3">
      <t>ニホンマツ</t>
    </rPh>
    <rPh sb="3" eb="5">
      <t>タッキュウ</t>
    </rPh>
    <phoneticPr fontId="18"/>
  </si>
  <si>
    <t>合　　計</t>
    <rPh sb="0" eb="1">
      <t>ゴウ</t>
    </rPh>
    <rPh sb="3" eb="4">
      <t>ケイ</t>
    </rPh>
    <phoneticPr fontId="10"/>
  </si>
  <si>
    <t>参加者</t>
    <rPh sb="0" eb="3">
      <t>サンカシャ</t>
    </rPh>
    <phoneticPr fontId="10"/>
  </si>
  <si>
    <t>招待選手</t>
    <rPh sb="0" eb="2">
      <t>ショウタイ</t>
    </rPh>
    <rPh sb="2" eb="4">
      <t>センシュ</t>
    </rPh>
    <phoneticPr fontId="10"/>
  </si>
  <si>
    <t>台数</t>
    <rPh sb="0" eb="2">
      <t>ダイスウ</t>
    </rPh>
    <phoneticPr fontId="10"/>
  </si>
  <si>
    <t>合計台数</t>
    <rPh sb="0" eb="2">
      <t>ゴウケイ</t>
    </rPh>
    <rPh sb="2" eb="4">
      <t>ダイスウ</t>
    </rPh>
    <phoneticPr fontId="10"/>
  </si>
  <si>
    <t>所　属　：　</t>
    <rPh sb="0" eb="1">
      <t>トコロ</t>
    </rPh>
    <rPh sb="2" eb="3">
      <t>ゾク</t>
    </rPh>
    <phoneticPr fontId="5"/>
  </si>
  <si>
    <t>支部締切</t>
    <rPh sb="0" eb="2">
      <t>シブ</t>
    </rPh>
    <rPh sb="2" eb="4">
      <t>シメキリ</t>
    </rPh>
    <phoneticPr fontId="5"/>
  </si>
  <si>
    <t>責任者　：　</t>
    <rPh sb="0" eb="3">
      <t>セキニンシャ</t>
    </rPh>
    <phoneticPr fontId="5"/>
  </si>
  <si>
    <t>住　所　：　</t>
    <rPh sb="0" eb="1">
      <t>ジュウ</t>
    </rPh>
    <rPh sb="2" eb="3">
      <t>ショ</t>
    </rPh>
    <phoneticPr fontId="5"/>
  </si>
  <si>
    <t>責任者連絡先　：　</t>
    <rPh sb="0" eb="3">
      <t>セキニンシャ</t>
    </rPh>
    <rPh sb="3" eb="6">
      <t>レンラクサキ</t>
    </rPh>
    <phoneticPr fontId="5"/>
  </si>
  <si>
    <t>男　子</t>
    <rPh sb="0" eb="1">
      <t>オトコ</t>
    </rPh>
    <rPh sb="2" eb="3">
      <t>コ</t>
    </rPh>
    <phoneticPr fontId="5"/>
  </si>
  <si>
    <t>女　子</t>
    <rPh sb="0" eb="1">
      <t>オンナ</t>
    </rPh>
    <rPh sb="2" eb="3">
      <t>コ</t>
    </rPh>
    <phoneticPr fontId="5"/>
  </si>
  <si>
    <t>No.</t>
    <phoneticPr fontId="5"/>
  </si>
  <si>
    <t>氏　名</t>
    <rPh sb="0" eb="1">
      <t>シ</t>
    </rPh>
    <rPh sb="2" eb="3">
      <t>メイ</t>
    </rPh>
    <phoneticPr fontId="5"/>
  </si>
  <si>
    <t>学年</t>
    <rPh sb="0" eb="2">
      <t>ガクネン</t>
    </rPh>
    <phoneticPr fontId="5"/>
  </si>
  <si>
    <t>過去の参加実績</t>
    <rPh sb="0" eb="2">
      <t>カコ</t>
    </rPh>
    <rPh sb="3" eb="5">
      <t>サンカ</t>
    </rPh>
    <rPh sb="5" eb="7">
      <t>ジッセキ</t>
    </rPh>
    <phoneticPr fontId="5"/>
  </si>
  <si>
    <t>備　考</t>
    <rPh sb="0" eb="1">
      <t>ソナエ</t>
    </rPh>
    <rPh sb="2" eb="3">
      <t>コウ</t>
    </rPh>
    <phoneticPr fontId="5"/>
  </si>
  <si>
    <t>上記申込記入についての注意事項　：　</t>
    <rPh sb="0" eb="2">
      <t>ジョウキ</t>
    </rPh>
    <rPh sb="2" eb="4">
      <t>モウシコミ</t>
    </rPh>
    <rPh sb="4" eb="6">
      <t>キニュウ</t>
    </rPh>
    <rPh sb="11" eb="13">
      <t>チュウイ</t>
    </rPh>
    <rPh sb="13" eb="15">
      <t>ジコウ</t>
    </rPh>
    <phoneticPr fontId="5"/>
  </si>
  <si>
    <r>
      <t>　①　初参加の場合は、備考欄に　</t>
    </r>
    <r>
      <rPr>
        <b/>
        <sz val="11"/>
        <rFont val="ＭＳ Ｐゴシック"/>
        <family val="3"/>
        <charset val="128"/>
      </rPr>
      <t>”初”</t>
    </r>
    <r>
      <rPr>
        <sz val="11"/>
        <rFont val="ＭＳ Ｐゴシック"/>
        <family val="3"/>
        <charset val="128"/>
      </rPr>
      <t>　と記入して下さい。</t>
    </r>
    <rPh sb="3" eb="6">
      <t>ハツサンカ</t>
    </rPh>
    <rPh sb="7" eb="9">
      <t>バアイ</t>
    </rPh>
    <rPh sb="11" eb="13">
      <t>ビコウ</t>
    </rPh>
    <rPh sb="13" eb="14">
      <t>ラン</t>
    </rPh>
    <rPh sb="17" eb="18">
      <t>ハツ</t>
    </rPh>
    <rPh sb="21" eb="23">
      <t>キニュウ</t>
    </rPh>
    <rPh sb="25" eb="26">
      <t>クダ</t>
    </rPh>
    <phoneticPr fontId="5"/>
  </si>
  <si>
    <t>　②　前回不参加者は前回ランクに　”欠”　と記入し、過去の参加実績欄に記入して下さい。</t>
    <rPh sb="3" eb="5">
      <t>ゼンカイ</t>
    </rPh>
    <rPh sb="5" eb="8">
      <t>フサンカ</t>
    </rPh>
    <rPh sb="8" eb="9">
      <t>シャ</t>
    </rPh>
    <rPh sb="10" eb="12">
      <t>ゼンカイ</t>
    </rPh>
    <rPh sb="18" eb="19">
      <t>ケツ</t>
    </rPh>
    <rPh sb="22" eb="24">
      <t>キニュウ</t>
    </rPh>
    <rPh sb="26" eb="28">
      <t>カコ</t>
    </rPh>
    <phoneticPr fontId="5"/>
  </si>
  <si>
    <t>　③　久しぶりの参加者も②同様に、過去の強化大会名と参加時のランクを記入してください。
         ※　組合せの参考とします。　記載ない場合は最下位のリーグとする場合があります。</t>
    <rPh sb="13" eb="15">
      <t>ドウヨウ</t>
    </rPh>
    <rPh sb="24" eb="25">
      <t>ナ</t>
    </rPh>
    <rPh sb="26" eb="28">
      <t>サンカ</t>
    </rPh>
    <rPh sb="28" eb="29">
      <t>ジ</t>
    </rPh>
    <rPh sb="34" eb="36">
      <t>キニュウ</t>
    </rPh>
    <rPh sb="55" eb="57">
      <t>クミアワ</t>
    </rPh>
    <rPh sb="59" eb="61">
      <t>サンコウ</t>
    </rPh>
    <rPh sb="67" eb="69">
      <t>キサイ</t>
    </rPh>
    <rPh sb="71" eb="73">
      <t>バアイ</t>
    </rPh>
    <rPh sb="74" eb="77">
      <t>サイカイ</t>
    </rPh>
    <rPh sb="84" eb="86">
      <t>バアイ</t>
    </rPh>
    <phoneticPr fontId="5"/>
  </si>
  <si>
    <t xml:space="preserve">前回ランク
</t>
    <rPh sb="0" eb="1">
      <t>マエ</t>
    </rPh>
    <rPh sb="1" eb="2">
      <t>カイ</t>
    </rPh>
    <phoneticPr fontId="5"/>
  </si>
  <si>
    <t>いわき</t>
  </si>
  <si>
    <t>メールアドレス　：　</t>
    <phoneticPr fontId="5"/>
  </si>
  <si>
    <t>赤井Ｊｒ卓球クラブ</t>
  </si>
  <si>
    <t>会津</t>
    <rPh sb="0" eb="2">
      <t>アイヅ</t>
    </rPh>
    <phoneticPr fontId="1"/>
  </si>
  <si>
    <t>昭和卓球クラブ</t>
    <rPh sb="0" eb="2">
      <t>ショウワ</t>
    </rPh>
    <rPh sb="2" eb="4">
      <t>タッキュウ</t>
    </rPh>
    <phoneticPr fontId="1"/>
  </si>
  <si>
    <t>中島卓球スポーツ少年団</t>
    <rPh sb="0" eb="2">
      <t>ナカジマ</t>
    </rPh>
    <rPh sb="2" eb="4">
      <t>タッキュウ</t>
    </rPh>
    <rPh sb="8" eb="11">
      <t>ショウネンダン</t>
    </rPh>
    <phoneticPr fontId="6"/>
  </si>
  <si>
    <t>みのわピンポンクラブ</t>
  </si>
  <si>
    <t>第三クラブ</t>
    <rPh sb="0" eb="2">
      <t>ダイサン</t>
    </rPh>
    <phoneticPr fontId="18"/>
  </si>
  <si>
    <t>表郷卓球クラブ</t>
    <rPh sb="0" eb="2">
      <t>オモテゴウ</t>
    </rPh>
    <rPh sb="2" eb="4">
      <t>タッキュウ</t>
    </rPh>
    <phoneticPr fontId="6"/>
  </si>
  <si>
    <t>サンシャイン</t>
  </si>
  <si>
    <t>喜多方卓球ランド</t>
    <phoneticPr fontId="5"/>
  </si>
  <si>
    <t>Mac's</t>
    <phoneticPr fontId="10"/>
  </si>
  <si>
    <t>いわき</t>
    <phoneticPr fontId="10"/>
  </si>
  <si>
    <t>12月20日（金）締切</t>
    <rPh sb="2" eb="3">
      <t>ガツ</t>
    </rPh>
    <rPh sb="5" eb="6">
      <t>ニチ</t>
    </rPh>
    <rPh sb="7" eb="8">
      <t>キン</t>
    </rPh>
    <rPh sb="9" eb="11">
      <t>シメキリ</t>
    </rPh>
    <phoneticPr fontId="1"/>
  </si>
  <si>
    <t>令和６年度第４回福島県小学生強化リーグ卓球大会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</si>
</sst>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%\);[Red]\(#,##0.0%\)"/>
    <numFmt numFmtId="177" formatCode="#,##0&quot;｣&quot;_);[Red]\(#,##0&quot;｣&quot;\)"/>
    <numFmt numFmtId="178" formatCode="&quot;小&quot;#"/>
  </numFmts>
  <fonts count="40">
    <font>
      <sz val="11"/>
      <color theme="1"/>
      <name val="MS-PGothic"/>
      <family val="3"/>
      <charset val="128"/>
    </font>
    <font>
      <sz val="6"/>
      <name val="MS-PGothic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24"/>
      <name val="細明朝体"/>
      <family val="3"/>
      <charset val="128"/>
    </font>
    <font>
      <sz val="14"/>
      <name val="細明朝体"/>
      <family val="3"/>
      <charset val="128"/>
    </font>
    <font>
      <sz val="6"/>
      <name val="細明朝体"/>
      <family val="3"/>
      <charset val="128"/>
    </font>
    <font>
      <u/>
      <sz val="16"/>
      <name val="細明朝体"/>
      <family val="3"/>
      <charset val="128"/>
    </font>
    <font>
      <sz val="16"/>
      <name val="細明朝体"/>
      <family val="3"/>
      <charset val="128"/>
    </font>
    <font>
      <b/>
      <sz val="12"/>
      <name val="細明朝体"/>
      <family val="3"/>
      <charset val="128"/>
    </font>
    <font>
      <b/>
      <sz val="12"/>
      <color indexed="10"/>
      <name val="細明朝体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Arial"/>
      <family val="2"/>
    </font>
    <font>
      <sz val="12"/>
      <name val="游ゴシック"/>
      <family val="3"/>
      <charset val="128"/>
    </font>
    <font>
      <b/>
      <sz val="12"/>
      <name val="Arial"/>
      <family val="2"/>
    </font>
    <font>
      <sz val="12"/>
      <color indexed="8"/>
      <name val="細明朝体"/>
      <family val="3"/>
      <charset val="128"/>
    </font>
    <font>
      <sz val="18"/>
      <name val="細明朝体"/>
      <family val="3"/>
      <charset val="128"/>
    </font>
    <font>
      <b/>
      <sz val="18"/>
      <name val="細明朝体"/>
      <family val="3"/>
      <charset val="128"/>
    </font>
    <font>
      <sz val="11"/>
      <name val="明朝"/>
      <family val="3"/>
      <charset val="128"/>
    </font>
    <font>
      <sz val="8"/>
      <name val="Arial"/>
      <family val="2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MS-PGothic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MS-PGothic"/>
      <family val="3"/>
      <charset val="128"/>
    </font>
    <font>
      <sz val="12"/>
      <color theme="1"/>
      <name val="細明朝体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MS-PGothic"/>
      <family val="2"/>
      <charset val="128"/>
    </font>
    <font>
      <sz val="2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4">
    <xf numFmtId="0" fontId="0" fillId="0" borderId="0">
      <alignment vertical="center"/>
    </xf>
    <xf numFmtId="176" fontId="22" fillId="0" borderId="0" applyFill="0" applyBorder="0" applyAlignment="0"/>
    <xf numFmtId="38" fontId="23" fillId="2" borderId="0" applyNumberFormat="0" applyBorder="0" applyAlignment="0" applyProtection="0"/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10" fontId="23" fillId="3" borderId="3" applyNumberFormat="0" applyBorder="0" applyAlignment="0" applyProtection="0"/>
    <xf numFmtId="177" fontId="22" fillId="0" borderId="0"/>
    <xf numFmtId="0" fontId="16" fillId="0" borderId="0"/>
    <xf numFmtId="10" fontId="16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0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" fillId="0" borderId="0" applyFill="0" applyBorder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1" fillId="0" borderId="0">
      <alignment vertical="center"/>
    </xf>
    <xf numFmtId="0" fontId="3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>
      <alignment vertical="center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horizontal="center"/>
    </xf>
    <xf numFmtId="0" fontId="38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149"/>
    <xf numFmtId="14" fontId="4" fillId="0" borderId="0" xfId="149" applyNumberFormat="1"/>
    <xf numFmtId="38" fontId="4" fillId="0" borderId="0" xfId="149" applyNumberFormat="1"/>
    <xf numFmtId="0" fontId="4" fillId="0" borderId="0" xfId="149" applyAlignment="1">
      <alignment vertical="center"/>
    </xf>
    <xf numFmtId="38" fontId="4" fillId="0" borderId="0" xfId="149" applyNumberFormat="1" applyAlignment="1">
      <alignment vertical="center"/>
    </xf>
    <xf numFmtId="0" fontId="11" fillId="0" borderId="0" xfId="18" applyFont="1"/>
    <xf numFmtId="0" fontId="12" fillId="0" borderId="0" xfId="18" applyFont="1"/>
    <xf numFmtId="0" fontId="12" fillId="0" borderId="0" xfId="149" applyFont="1" applyAlignment="1">
      <alignment vertical="center"/>
    </xf>
    <xf numFmtId="38" fontId="12" fillId="0" borderId="0" xfId="149" applyNumberFormat="1" applyFont="1" applyAlignment="1">
      <alignment vertical="center"/>
    </xf>
    <xf numFmtId="0" fontId="13" fillId="0" borderId="0" xfId="149" applyFont="1" applyAlignment="1">
      <alignment horizontal="center" vertical="center"/>
    </xf>
    <xf numFmtId="0" fontId="14" fillId="0" borderId="0" xfId="149" applyFont="1" applyAlignment="1">
      <alignment vertical="center"/>
    </xf>
    <xf numFmtId="0" fontId="4" fillId="0" borderId="0" xfId="149" applyAlignment="1">
      <alignment horizontal="center" vertical="center" shrinkToFit="1"/>
    </xf>
    <xf numFmtId="0" fontId="4" fillId="0" borderId="3" xfId="149" applyBorder="1" applyAlignment="1">
      <alignment horizontal="center" vertical="center" shrinkToFit="1"/>
    </xf>
    <xf numFmtId="38" fontId="4" fillId="0" borderId="3" xfId="149" applyNumberFormat="1" applyBorder="1" applyAlignment="1">
      <alignment horizontal="center" vertical="center" shrinkToFit="1"/>
    </xf>
    <xf numFmtId="38" fontId="4" fillId="0" borderId="3" xfId="11" applyFont="1" applyBorder="1" applyAlignment="1">
      <alignment horizontal="center" vertical="center" shrinkToFit="1"/>
    </xf>
    <xf numFmtId="0" fontId="4" fillId="0" borderId="4" xfId="149" applyBorder="1" applyAlignment="1">
      <alignment horizontal="center" vertical="center" shrinkToFit="1"/>
    </xf>
    <xf numFmtId="0" fontId="7" fillId="0" borderId="4" xfId="149" applyFont="1" applyBorder="1" applyAlignment="1">
      <alignment horizontal="center" vertical="center" shrinkToFit="1"/>
    </xf>
    <xf numFmtId="0" fontId="4" fillId="0" borderId="5" xfId="149" applyBorder="1" applyAlignment="1">
      <alignment horizontal="center" vertical="center" shrinkToFit="1"/>
    </xf>
    <xf numFmtId="38" fontId="4" fillId="0" borderId="5" xfId="11" applyFont="1" applyBorder="1" applyAlignment="1">
      <alignment horizontal="center" vertical="center" shrinkToFit="1"/>
    </xf>
    <xf numFmtId="0" fontId="4" fillId="0" borderId="6" xfId="149" applyBorder="1" applyAlignment="1">
      <alignment horizontal="center" vertical="center" shrinkToFit="1"/>
    </xf>
    <xf numFmtId="0" fontId="4" fillId="0" borderId="7" xfId="149" applyBorder="1" applyAlignment="1">
      <alignment horizontal="center" vertical="center" shrinkToFit="1"/>
    </xf>
    <xf numFmtId="38" fontId="4" fillId="0" borderId="7" xfId="11" applyFont="1" applyBorder="1" applyAlignment="1">
      <alignment horizontal="center" vertical="center" shrinkToFit="1"/>
    </xf>
    <xf numFmtId="38" fontId="4" fillId="0" borderId="6" xfId="11" applyFont="1" applyBorder="1" applyAlignment="1">
      <alignment horizontal="center" vertical="center" shrinkToFit="1"/>
    </xf>
    <xf numFmtId="0" fontId="34" fillId="0" borderId="3" xfId="149" applyFont="1" applyBorder="1" applyAlignment="1">
      <alignment horizontal="center" vertical="center" shrinkToFit="1"/>
    </xf>
    <xf numFmtId="0" fontId="35" fillId="0" borderId="3" xfId="149" applyFont="1" applyBorder="1" applyAlignment="1">
      <alignment horizontal="center" vertical="center" shrinkToFit="1"/>
    </xf>
    <xf numFmtId="0" fontId="34" fillId="0" borderId="7" xfId="149" applyFont="1" applyBorder="1" applyAlignment="1">
      <alignment horizontal="center" vertical="center" shrinkToFit="1"/>
    </xf>
    <xf numFmtId="0" fontId="12" fillId="0" borderId="6" xfId="149" applyFont="1" applyBorder="1" applyAlignment="1">
      <alignment horizontal="center" vertical="center" shrinkToFit="1"/>
    </xf>
    <xf numFmtId="38" fontId="12" fillId="0" borderId="6" xfId="11" applyFont="1" applyBorder="1" applyAlignment="1">
      <alignment horizontal="center" vertical="center" shrinkToFit="1"/>
    </xf>
    <xf numFmtId="38" fontId="4" fillId="0" borderId="0" xfId="149" applyNumberFormat="1" applyAlignment="1">
      <alignment horizontal="center" vertical="center" shrinkToFit="1"/>
    </xf>
    <xf numFmtId="0" fontId="4" fillId="4" borderId="0" xfId="149" applyFill="1" applyAlignment="1">
      <alignment horizontal="center" vertical="center" shrinkToFit="1"/>
    </xf>
    <xf numFmtId="38" fontId="4" fillId="4" borderId="0" xfId="11" applyFont="1" applyFill="1" applyBorder="1" applyAlignment="1">
      <alignment horizontal="center" vertical="center" shrinkToFit="1"/>
    </xf>
    <xf numFmtId="0" fontId="4" fillId="4" borderId="3" xfId="149" applyFill="1" applyBorder="1" applyAlignment="1">
      <alignment horizontal="center" vertical="center" shrinkToFit="1"/>
    </xf>
    <xf numFmtId="38" fontId="4" fillId="4" borderId="3" xfId="11" applyFont="1" applyFill="1" applyBorder="1" applyAlignment="1">
      <alignment horizontal="center" vertical="center" shrinkToFit="1"/>
    </xf>
    <xf numFmtId="0" fontId="4" fillId="4" borderId="5" xfId="149" applyFill="1" applyBorder="1" applyAlignment="1">
      <alignment horizontal="center" vertical="center" shrinkToFit="1"/>
    </xf>
    <xf numFmtId="0" fontId="19" fillId="4" borderId="5" xfId="149" applyFont="1" applyFill="1" applyBorder="1" applyAlignment="1">
      <alignment horizontal="center" vertical="center" shrinkToFit="1"/>
    </xf>
    <xf numFmtId="0" fontId="4" fillId="0" borderId="5" xfId="149" applyBorder="1" applyAlignment="1">
      <alignment horizontal="center"/>
    </xf>
    <xf numFmtId="0" fontId="4" fillId="0" borderId="6" xfId="149" applyBorder="1" applyAlignment="1">
      <alignment horizontal="center"/>
    </xf>
    <xf numFmtId="0" fontId="19" fillId="0" borderId="6" xfId="149" applyFont="1" applyBorder="1" applyAlignment="1">
      <alignment horizontal="center"/>
    </xf>
    <xf numFmtId="0" fontId="4" fillId="0" borderId="6" xfId="149" applyBorder="1"/>
    <xf numFmtId="0" fontId="4" fillId="0" borderId="3" xfId="149" applyBorder="1" applyAlignment="1">
      <alignment horizontal="center"/>
    </xf>
    <xf numFmtId="0" fontId="4" fillId="0" borderId="3" xfId="149" applyBorder="1"/>
    <xf numFmtId="0" fontId="4" fillId="0" borderId="5" xfId="149" applyBorder="1"/>
    <xf numFmtId="38" fontId="4" fillId="0" borderId="3" xfId="149" applyNumberFormat="1" applyBorder="1"/>
    <xf numFmtId="0" fontId="20" fillId="0" borderId="6" xfId="149" applyFont="1" applyBorder="1" applyAlignment="1">
      <alignment horizontal="center"/>
    </xf>
    <xf numFmtId="38" fontId="21" fillId="0" borderId="3" xfId="149" applyNumberFormat="1" applyFont="1" applyBorder="1"/>
    <xf numFmtId="0" fontId="2" fillId="5" borderId="0" xfId="151" applyFill="1">
      <alignment vertical="center"/>
    </xf>
    <xf numFmtId="14" fontId="2" fillId="5" borderId="0" xfId="151" applyNumberFormat="1" applyFill="1">
      <alignment vertical="center"/>
    </xf>
    <xf numFmtId="0" fontId="2" fillId="0" borderId="0" xfId="151">
      <alignment vertical="center"/>
    </xf>
    <xf numFmtId="0" fontId="2" fillId="0" borderId="8" xfId="151" applyBorder="1">
      <alignment vertical="center"/>
    </xf>
    <xf numFmtId="0" fontId="7" fillId="0" borderId="8" xfId="151" applyFont="1" applyBorder="1" applyAlignment="1">
      <alignment horizontal="right" vertical="center"/>
    </xf>
    <xf numFmtId="0" fontId="7" fillId="0" borderId="2" xfId="151" applyFont="1" applyBorder="1" applyAlignment="1">
      <alignment horizontal="right" vertical="center"/>
    </xf>
    <xf numFmtId="0" fontId="2" fillId="0" borderId="2" xfId="151" applyBorder="1">
      <alignment vertical="center"/>
    </xf>
    <xf numFmtId="0" fontId="15" fillId="0" borderId="0" xfId="151" applyFont="1" applyAlignment="1">
      <alignment vertical="center" wrapText="1"/>
    </xf>
    <xf numFmtId="0" fontId="26" fillId="0" borderId="0" xfId="151" applyFont="1">
      <alignment vertical="center"/>
    </xf>
    <xf numFmtId="0" fontId="7" fillId="0" borderId="3" xfId="151" applyFont="1" applyBorder="1" applyAlignment="1">
      <alignment horizontal="center" vertical="center" shrinkToFit="1"/>
    </xf>
    <xf numFmtId="0" fontId="36" fillId="0" borderId="3" xfId="151" applyFont="1" applyBorder="1" applyAlignment="1">
      <alignment horizontal="center" vertical="center" wrapText="1" shrinkToFit="1"/>
    </xf>
    <xf numFmtId="0" fontId="27" fillId="0" borderId="3" xfId="151" applyFont="1" applyBorder="1" applyAlignment="1">
      <alignment horizontal="center" vertical="center" wrapText="1"/>
    </xf>
    <xf numFmtId="0" fontId="7" fillId="0" borderId="0" xfId="151" applyFont="1" applyAlignment="1">
      <alignment horizontal="center" vertical="center" shrinkToFit="1"/>
    </xf>
    <xf numFmtId="0" fontId="7" fillId="0" borderId="3" xfId="151" applyFont="1" applyBorder="1" applyAlignment="1">
      <alignment vertical="center" shrinkToFit="1"/>
    </xf>
    <xf numFmtId="178" fontId="7" fillId="0" borderId="3" xfId="151" applyNumberFormat="1" applyFont="1" applyBorder="1" applyAlignment="1">
      <alignment horizontal="center" vertical="center" shrinkToFit="1"/>
    </xf>
    <xf numFmtId="0" fontId="7" fillId="0" borderId="0" xfId="151" applyFont="1" applyAlignment="1">
      <alignment vertical="center" shrinkToFit="1"/>
    </xf>
    <xf numFmtId="178" fontId="7" fillId="0" borderId="0" xfId="151" applyNumberFormat="1" applyFont="1" applyAlignment="1">
      <alignment horizontal="center" vertical="center" shrinkToFit="1"/>
    </xf>
    <xf numFmtId="0" fontId="7" fillId="0" borderId="0" xfId="151" applyFont="1">
      <alignment vertical="center"/>
    </xf>
    <xf numFmtId="0" fontId="7" fillId="0" borderId="0" xfId="151" applyFont="1" applyAlignment="1">
      <alignment horizontal="center" vertical="center"/>
    </xf>
    <xf numFmtId="178" fontId="7" fillId="0" borderId="0" xfId="151" applyNumberFormat="1" applyFont="1" applyAlignment="1">
      <alignment horizontal="center" vertical="center"/>
    </xf>
    <xf numFmtId="0" fontId="4" fillId="0" borderId="12" xfId="149" applyBorder="1" applyAlignment="1">
      <alignment horizontal="center" vertical="center" shrinkToFit="1"/>
    </xf>
    <xf numFmtId="38" fontId="4" fillId="0" borderId="4" xfId="11" applyFont="1" applyBorder="1" applyAlignment="1">
      <alignment horizontal="center" vertical="center" shrinkToFit="1"/>
    </xf>
    <xf numFmtId="0" fontId="8" fillId="0" borderId="0" xfId="150" applyFont="1" applyAlignment="1">
      <alignment horizontal="center" vertical="center"/>
    </xf>
    <xf numFmtId="0" fontId="9" fillId="0" borderId="0" xfId="149" applyFont="1" applyAlignment="1">
      <alignment horizontal="left" vertical="center"/>
    </xf>
    <xf numFmtId="0" fontId="4" fillId="0" borderId="0" xfId="149" applyAlignment="1">
      <alignment horizontal="left" vertical="center" shrinkToFit="1"/>
    </xf>
    <xf numFmtId="0" fontId="2" fillId="0" borderId="0" xfId="151" applyAlignment="1">
      <alignment horizontal="left" vertical="center"/>
    </xf>
    <xf numFmtId="0" fontId="37" fillId="7" borderId="0" xfId="151" applyFont="1" applyFill="1" applyAlignment="1">
      <alignment horizontal="left" vertical="center" wrapText="1"/>
    </xf>
    <xf numFmtId="0" fontId="25" fillId="0" borderId="9" xfId="151" applyFont="1" applyBorder="1" applyAlignment="1">
      <alignment horizontal="center" vertical="center" shrinkToFit="1"/>
    </xf>
    <xf numFmtId="0" fontId="25" fillId="0" borderId="10" xfId="151" applyFont="1" applyBorder="1" applyAlignment="1">
      <alignment horizontal="center" vertical="center" shrinkToFit="1"/>
    </xf>
    <xf numFmtId="0" fontId="25" fillId="0" borderId="11" xfId="151" applyFont="1" applyBorder="1" applyAlignment="1">
      <alignment horizontal="center" vertical="center" shrinkToFit="1"/>
    </xf>
    <xf numFmtId="0" fontId="25" fillId="0" borderId="3" xfId="151" applyFont="1" applyBorder="1" applyAlignment="1">
      <alignment horizontal="center" vertical="center" shrinkToFit="1"/>
    </xf>
    <xf numFmtId="0" fontId="25" fillId="7" borderId="3" xfId="151" applyFont="1" applyFill="1" applyBorder="1" applyAlignment="1">
      <alignment horizontal="center" vertical="center" shrinkToFit="1"/>
    </xf>
    <xf numFmtId="0" fontId="26" fillId="0" borderId="3" xfId="151" applyFont="1" applyBorder="1" applyAlignment="1">
      <alignment horizontal="center" vertical="center"/>
    </xf>
    <xf numFmtId="0" fontId="7" fillId="0" borderId="0" xfId="151" applyFont="1" applyAlignment="1">
      <alignment horizontal="left" vertical="center"/>
    </xf>
    <xf numFmtId="0" fontId="39" fillId="0" borderId="0" xfId="151" applyFont="1" applyAlignment="1">
      <alignment horizontal="center" vertical="center" shrinkToFit="1"/>
    </xf>
  </cellXfs>
  <cellStyles count="154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アクセント 6 2" xfId="9" xr:uid="{00000000-0005-0000-0000-000009000000}"/>
    <cellStyle name="ハイパーリンク 2" xfId="10" xr:uid="{00000000-0005-0000-0000-00000A000000}"/>
    <cellStyle name="桁区切り 2" xfId="11" xr:uid="{00000000-0005-0000-0000-00000B000000}"/>
    <cellStyle name="桁区切り 2 2" xfId="12" xr:uid="{00000000-0005-0000-0000-00000C000000}"/>
    <cellStyle name="桁区切り 2 2 2" xfId="13" xr:uid="{00000000-0005-0000-0000-00000D000000}"/>
    <cellStyle name="桁区切り 2 2 3" xfId="14" xr:uid="{00000000-0005-0000-0000-00000E000000}"/>
    <cellStyle name="桁区切り 3" xfId="15" xr:uid="{00000000-0005-0000-0000-00000F000000}"/>
    <cellStyle name="桁区切り 4" xfId="16" xr:uid="{00000000-0005-0000-0000-000010000000}"/>
    <cellStyle name="桁区切り 5" xfId="17" xr:uid="{00000000-0005-0000-0000-000011000000}"/>
    <cellStyle name="標準" xfId="0" builtinId="0"/>
    <cellStyle name="標準 10" xfId="18" xr:uid="{00000000-0005-0000-0000-000013000000}"/>
    <cellStyle name="標準 11" xfId="19" xr:uid="{00000000-0005-0000-0000-000014000000}"/>
    <cellStyle name="標準 12" xfId="20" xr:uid="{00000000-0005-0000-0000-000015000000}"/>
    <cellStyle name="標準 13" xfId="21" xr:uid="{00000000-0005-0000-0000-000016000000}"/>
    <cellStyle name="標準 14" xfId="22" xr:uid="{00000000-0005-0000-0000-000017000000}"/>
    <cellStyle name="標準 14 2" xfId="23" xr:uid="{00000000-0005-0000-0000-000018000000}"/>
    <cellStyle name="標準 14_体育館入場について" xfId="24" xr:uid="{00000000-0005-0000-0000-000019000000}"/>
    <cellStyle name="標準 15" xfId="25" xr:uid="{00000000-0005-0000-0000-00001A000000}"/>
    <cellStyle name="標準 16" xfId="26" xr:uid="{00000000-0005-0000-0000-00001B000000}"/>
    <cellStyle name="標準 17" xfId="153" xr:uid="{00000000-0005-0000-0000-00001C000000}"/>
    <cellStyle name="標準 2" xfId="27" xr:uid="{00000000-0005-0000-0000-00001D000000}"/>
    <cellStyle name="標準 2 10" xfId="28" xr:uid="{00000000-0005-0000-0000-00001E000000}"/>
    <cellStyle name="標準 2 11" xfId="29" xr:uid="{00000000-0005-0000-0000-00001F000000}"/>
    <cellStyle name="標準 2 12" xfId="30" xr:uid="{00000000-0005-0000-0000-000020000000}"/>
    <cellStyle name="標準 2 13" xfId="31" xr:uid="{00000000-0005-0000-0000-000021000000}"/>
    <cellStyle name="標準 2 14" xfId="32" xr:uid="{00000000-0005-0000-0000-000022000000}"/>
    <cellStyle name="標準 2 15" xfId="33" xr:uid="{00000000-0005-0000-0000-000023000000}"/>
    <cellStyle name="標準 2 16" xfId="34" xr:uid="{00000000-0005-0000-0000-000024000000}"/>
    <cellStyle name="標準 2 17" xfId="35" xr:uid="{00000000-0005-0000-0000-000025000000}"/>
    <cellStyle name="標準 2 18" xfId="36" xr:uid="{00000000-0005-0000-0000-000026000000}"/>
    <cellStyle name="標準 2 19" xfId="37" xr:uid="{00000000-0005-0000-0000-000027000000}"/>
    <cellStyle name="標準 2 2" xfId="38" xr:uid="{00000000-0005-0000-0000-000028000000}"/>
    <cellStyle name="標準 2 20" xfId="39" xr:uid="{00000000-0005-0000-0000-000029000000}"/>
    <cellStyle name="標準 2 21" xfId="40" xr:uid="{00000000-0005-0000-0000-00002A000000}"/>
    <cellStyle name="標準 2 22" xfId="41" xr:uid="{00000000-0005-0000-0000-00002B000000}"/>
    <cellStyle name="標準 2 23" xfId="42" xr:uid="{00000000-0005-0000-0000-00002C000000}"/>
    <cellStyle name="標準 2 24" xfId="43" xr:uid="{00000000-0005-0000-0000-00002D000000}"/>
    <cellStyle name="標準 2 25" xfId="44" xr:uid="{00000000-0005-0000-0000-00002E000000}"/>
    <cellStyle name="標準 2 26" xfId="45" xr:uid="{00000000-0005-0000-0000-00002F000000}"/>
    <cellStyle name="標準 2 27" xfId="46" xr:uid="{00000000-0005-0000-0000-000030000000}"/>
    <cellStyle name="標準 2 28" xfId="47" xr:uid="{00000000-0005-0000-0000-000031000000}"/>
    <cellStyle name="標準 2 29" xfId="48" xr:uid="{00000000-0005-0000-0000-000032000000}"/>
    <cellStyle name="標準 2 3" xfId="49" xr:uid="{00000000-0005-0000-0000-000033000000}"/>
    <cellStyle name="標準 2 30" xfId="50" xr:uid="{00000000-0005-0000-0000-000034000000}"/>
    <cellStyle name="標準 2 31" xfId="51" xr:uid="{00000000-0005-0000-0000-000035000000}"/>
    <cellStyle name="標準 2 32" xfId="52" xr:uid="{00000000-0005-0000-0000-000036000000}"/>
    <cellStyle name="標準 2 33" xfId="53" xr:uid="{00000000-0005-0000-0000-000037000000}"/>
    <cellStyle name="標準 2 34" xfId="54" xr:uid="{00000000-0005-0000-0000-000038000000}"/>
    <cellStyle name="標準 2 35" xfId="55" xr:uid="{00000000-0005-0000-0000-000039000000}"/>
    <cellStyle name="標準 2 36" xfId="56" xr:uid="{00000000-0005-0000-0000-00003A000000}"/>
    <cellStyle name="標準 2 37" xfId="57" xr:uid="{00000000-0005-0000-0000-00003B000000}"/>
    <cellStyle name="標準 2 38" xfId="58" xr:uid="{00000000-0005-0000-0000-00003C000000}"/>
    <cellStyle name="標準 2 39" xfId="59" xr:uid="{00000000-0005-0000-0000-00003D000000}"/>
    <cellStyle name="標準 2 4" xfId="60" xr:uid="{00000000-0005-0000-0000-00003E000000}"/>
    <cellStyle name="標準 2 5" xfId="61" xr:uid="{00000000-0005-0000-0000-00003F000000}"/>
    <cellStyle name="標準 2 6" xfId="62" xr:uid="{00000000-0005-0000-0000-000040000000}"/>
    <cellStyle name="標準 2 7" xfId="63" xr:uid="{00000000-0005-0000-0000-000041000000}"/>
    <cellStyle name="標準 2 8" xfId="64" xr:uid="{00000000-0005-0000-0000-000042000000}"/>
    <cellStyle name="標準 2 9" xfId="65" xr:uid="{00000000-0005-0000-0000-000043000000}"/>
    <cellStyle name="標準 2_体育館入場について" xfId="66" xr:uid="{00000000-0005-0000-0000-000044000000}"/>
    <cellStyle name="標準 3" xfId="67" xr:uid="{00000000-0005-0000-0000-000045000000}"/>
    <cellStyle name="標準 3 10" xfId="68" xr:uid="{00000000-0005-0000-0000-000046000000}"/>
    <cellStyle name="標準 3 11" xfId="69" xr:uid="{00000000-0005-0000-0000-000047000000}"/>
    <cellStyle name="標準 3 12" xfId="70" xr:uid="{00000000-0005-0000-0000-000048000000}"/>
    <cellStyle name="標準 3 13" xfId="71" xr:uid="{00000000-0005-0000-0000-000049000000}"/>
    <cellStyle name="標準 3 14" xfId="72" xr:uid="{00000000-0005-0000-0000-00004A000000}"/>
    <cellStyle name="標準 3 15" xfId="73" xr:uid="{00000000-0005-0000-0000-00004B000000}"/>
    <cellStyle name="標準 3 16" xfId="74" xr:uid="{00000000-0005-0000-0000-00004C000000}"/>
    <cellStyle name="標準 3 17" xfId="75" xr:uid="{00000000-0005-0000-0000-00004D000000}"/>
    <cellStyle name="標準 3 18" xfId="76" xr:uid="{00000000-0005-0000-0000-00004E000000}"/>
    <cellStyle name="標準 3 19" xfId="77" xr:uid="{00000000-0005-0000-0000-00004F000000}"/>
    <cellStyle name="標準 3 2" xfId="78" xr:uid="{00000000-0005-0000-0000-000050000000}"/>
    <cellStyle name="標準 3 20" xfId="79" xr:uid="{00000000-0005-0000-0000-000051000000}"/>
    <cellStyle name="標準 3 21" xfId="80" xr:uid="{00000000-0005-0000-0000-000052000000}"/>
    <cellStyle name="標準 3 22" xfId="81" xr:uid="{00000000-0005-0000-0000-000053000000}"/>
    <cellStyle name="標準 3 23" xfId="82" xr:uid="{00000000-0005-0000-0000-000054000000}"/>
    <cellStyle name="標準 3 24" xfId="83" xr:uid="{00000000-0005-0000-0000-000055000000}"/>
    <cellStyle name="標準 3 25" xfId="84" xr:uid="{00000000-0005-0000-0000-000056000000}"/>
    <cellStyle name="標準 3 26" xfId="85" xr:uid="{00000000-0005-0000-0000-000057000000}"/>
    <cellStyle name="標準 3 27" xfId="86" xr:uid="{00000000-0005-0000-0000-000058000000}"/>
    <cellStyle name="標準 3 28" xfId="87" xr:uid="{00000000-0005-0000-0000-000059000000}"/>
    <cellStyle name="標準 3 29" xfId="88" xr:uid="{00000000-0005-0000-0000-00005A000000}"/>
    <cellStyle name="標準 3 3" xfId="89" xr:uid="{00000000-0005-0000-0000-00005B000000}"/>
    <cellStyle name="標準 3 30" xfId="90" xr:uid="{00000000-0005-0000-0000-00005C000000}"/>
    <cellStyle name="標準 3 31" xfId="91" xr:uid="{00000000-0005-0000-0000-00005D000000}"/>
    <cellStyle name="標準 3 32" xfId="92" xr:uid="{00000000-0005-0000-0000-00005E000000}"/>
    <cellStyle name="標準 3 33" xfId="93" xr:uid="{00000000-0005-0000-0000-00005F000000}"/>
    <cellStyle name="標準 3 34" xfId="94" xr:uid="{00000000-0005-0000-0000-000060000000}"/>
    <cellStyle name="標準 3 35" xfId="95" xr:uid="{00000000-0005-0000-0000-000061000000}"/>
    <cellStyle name="標準 3 36" xfId="96" xr:uid="{00000000-0005-0000-0000-000062000000}"/>
    <cellStyle name="標準 3 37" xfId="97" xr:uid="{00000000-0005-0000-0000-000063000000}"/>
    <cellStyle name="標準 3 38" xfId="98" xr:uid="{00000000-0005-0000-0000-000064000000}"/>
    <cellStyle name="標準 3 4" xfId="99" xr:uid="{00000000-0005-0000-0000-000065000000}"/>
    <cellStyle name="標準 3 5" xfId="100" xr:uid="{00000000-0005-0000-0000-000066000000}"/>
    <cellStyle name="標準 3 6" xfId="101" xr:uid="{00000000-0005-0000-0000-000067000000}"/>
    <cellStyle name="標準 3 7" xfId="102" xr:uid="{00000000-0005-0000-0000-000068000000}"/>
    <cellStyle name="標準 3 8" xfId="103" xr:uid="{00000000-0005-0000-0000-000069000000}"/>
    <cellStyle name="標準 3 9" xfId="104" xr:uid="{00000000-0005-0000-0000-00006A000000}"/>
    <cellStyle name="標準 3_体育館入場について" xfId="105" xr:uid="{00000000-0005-0000-0000-00006B000000}"/>
    <cellStyle name="標準 4" xfId="106" xr:uid="{00000000-0005-0000-0000-00006C000000}"/>
    <cellStyle name="標準 4 2" xfId="107" xr:uid="{00000000-0005-0000-0000-00006D000000}"/>
    <cellStyle name="標準 4 3" xfId="108" xr:uid="{00000000-0005-0000-0000-00006E000000}"/>
    <cellStyle name="標準 4 4" xfId="109" xr:uid="{00000000-0005-0000-0000-00006F000000}"/>
    <cellStyle name="標準 4 5" xfId="110" xr:uid="{00000000-0005-0000-0000-000070000000}"/>
    <cellStyle name="標準 4 6" xfId="111" xr:uid="{00000000-0005-0000-0000-000071000000}"/>
    <cellStyle name="標準 4 7" xfId="112" xr:uid="{00000000-0005-0000-0000-000072000000}"/>
    <cellStyle name="標準 4 8" xfId="113" xr:uid="{00000000-0005-0000-0000-000073000000}"/>
    <cellStyle name="標準 4_Book1" xfId="114" xr:uid="{00000000-0005-0000-0000-000074000000}"/>
    <cellStyle name="標準 48" xfId="115" xr:uid="{00000000-0005-0000-0000-000075000000}"/>
    <cellStyle name="標準 5" xfId="116" xr:uid="{00000000-0005-0000-0000-000076000000}"/>
    <cellStyle name="標準 6" xfId="117" xr:uid="{00000000-0005-0000-0000-000077000000}"/>
    <cellStyle name="標準 6 2" xfId="118" xr:uid="{00000000-0005-0000-0000-000078000000}"/>
    <cellStyle name="標準 6 3" xfId="119" xr:uid="{00000000-0005-0000-0000-000079000000}"/>
    <cellStyle name="標準 6 4" xfId="120" xr:uid="{00000000-0005-0000-0000-00007A000000}"/>
    <cellStyle name="標準 6 5" xfId="121" xr:uid="{00000000-0005-0000-0000-00007B000000}"/>
    <cellStyle name="標準 6 6" xfId="122" xr:uid="{00000000-0005-0000-0000-00007C000000}"/>
    <cellStyle name="標準 6 7" xfId="123" xr:uid="{00000000-0005-0000-0000-00007D000000}"/>
    <cellStyle name="標準 6_Book1" xfId="124" xr:uid="{00000000-0005-0000-0000-00007E000000}"/>
    <cellStyle name="標準 7" xfId="125" xr:uid="{00000000-0005-0000-0000-00007F000000}"/>
    <cellStyle name="標準 7 2" xfId="126" xr:uid="{00000000-0005-0000-0000-000080000000}"/>
    <cellStyle name="標準 7 3" xfId="127" xr:uid="{00000000-0005-0000-0000-000081000000}"/>
    <cellStyle name="標準 7 4" xfId="128" xr:uid="{00000000-0005-0000-0000-000082000000}"/>
    <cellStyle name="標準 7 5" xfId="129" xr:uid="{00000000-0005-0000-0000-000083000000}"/>
    <cellStyle name="標準 7 6" xfId="130" xr:uid="{00000000-0005-0000-0000-000084000000}"/>
    <cellStyle name="標準 7 7" xfId="131" xr:uid="{00000000-0005-0000-0000-000085000000}"/>
    <cellStyle name="標準 7_Book1" xfId="132" xr:uid="{00000000-0005-0000-0000-000086000000}"/>
    <cellStyle name="標準 8" xfId="133" xr:uid="{00000000-0005-0000-0000-000087000000}"/>
    <cellStyle name="標準 8 2" xfId="134" xr:uid="{00000000-0005-0000-0000-000088000000}"/>
    <cellStyle name="標準 8 3" xfId="135" xr:uid="{00000000-0005-0000-0000-000089000000}"/>
    <cellStyle name="標準 8 4" xfId="136" xr:uid="{00000000-0005-0000-0000-00008A000000}"/>
    <cellStyle name="標準 8 5" xfId="137" xr:uid="{00000000-0005-0000-0000-00008B000000}"/>
    <cellStyle name="標準 8 6" xfId="138" xr:uid="{00000000-0005-0000-0000-00008C000000}"/>
    <cellStyle name="標準 8 7" xfId="139" xr:uid="{00000000-0005-0000-0000-00008D000000}"/>
    <cellStyle name="標準 8_Book1" xfId="140" xr:uid="{00000000-0005-0000-0000-00008E000000}"/>
    <cellStyle name="標準 9" xfId="141" xr:uid="{00000000-0005-0000-0000-00008F000000}"/>
    <cellStyle name="標準 9 2" xfId="142" xr:uid="{00000000-0005-0000-0000-000090000000}"/>
    <cellStyle name="標準 9 3" xfId="143" xr:uid="{00000000-0005-0000-0000-000091000000}"/>
    <cellStyle name="標準 9 4" xfId="144" xr:uid="{00000000-0005-0000-0000-000092000000}"/>
    <cellStyle name="標準 9 5" xfId="145" xr:uid="{00000000-0005-0000-0000-000093000000}"/>
    <cellStyle name="標準 9 6" xfId="146" xr:uid="{00000000-0005-0000-0000-000094000000}"/>
    <cellStyle name="標準 9 7" xfId="147" xr:uid="{00000000-0005-0000-0000-000095000000}"/>
    <cellStyle name="標準 9_Book1" xfId="148" xr:uid="{00000000-0005-0000-0000-000096000000}"/>
    <cellStyle name="標準_H19-3回小学強化リーグ作成（結果_ランク_記録）" xfId="149" xr:uid="{00000000-0005-0000-0000-000099000000}"/>
    <cellStyle name="標準_小学生強化リーグプログラム(H18-第2回）" xfId="150" xr:uid="{00000000-0005-0000-0000-00009A000000}"/>
    <cellStyle name="標準_福島県小学生強化リーグ申込フォーム060517" xfId="151" xr:uid="{00000000-0005-0000-0000-00009B000000}"/>
    <cellStyle name="未定義" xfId="152" xr:uid="{00000000-0005-0000-0000-00009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c01/public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public\Data\pinpon\&#26032;&#12375;&#12356;&#65420;&#65387;&#65433;&#65408;&#65438;\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辞書"/>
      <sheetName val="プルダウンリスト一覧"/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リンク"/>
      <sheetName val="work"/>
    </sheetNames>
    <sheetDataSet>
      <sheetData sheetId="0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辞書"/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リンク"/>
      <sheetName val="work"/>
      <sheetName val="プルダウンリスト一覧"/>
    </sheetNames>
    <sheetDataSet>
      <sheetData sheetId="0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  <sheetName val="プルダウンリスト一覧"/>
      <sheetName val="男子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I80"/>
  <sheetViews>
    <sheetView zoomScaleNormal="100" zoomScaleSheetLayoutView="80" workbookViewId="0">
      <selection activeCell="B2" sqref="B2:I2"/>
    </sheetView>
  </sheetViews>
  <sheetFormatPr defaultColWidth="9" defaultRowHeight="14.25"/>
  <cols>
    <col min="1" max="1" width="2.625" style="1" customWidth="1"/>
    <col min="2" max="3" width="9" style="1"/>
    <col min="4" max="4" width="27.5" style="1" customWidth="1"/>
    <col min="5" max="7" width="9" style="1"/>
    <col min="8" max="8" width="10" style="1" customWidth="1"/>
    <col min="9" max="9" width="17.875" style="3" customWidth="1"/>
    <col min="10" max="16384" width="9" style="1"/>
  </cols>
  <sheetData>
    <row r="1" spans="1:9">
      <c r="G1" s="2"/>
    </row>
    <row r="2" spans="1:9" ht="25.5">
      <c r="B2" s="80" t="s">
        <v>86</v>
      </c>
      <c r="C2" s="80"/>
      <c r="D2" s="80"/>
      <c r="E2" s="80"/>
      <c r="F2" s="80"/>
      <c r="G2" s="80"/>
      <c r="H2" s="80"/>
      <c r="I2" s="80"/>
    </row>
    <row r="3" spans="1:9" ht="28.5">
      <c r="B3" s="68" t="s">
        <v>0</v>
      </c>
      <c r="C3" s="68"/>
      <c r="D3" s="68"/>
      <c r="E3" s="68"/>
      <c r="F3" s="68"/>
      <c r="G3" s="68"/>
      <c r="H3" s="68"/>
      <c r="I3" s="68"/>
    </row>
    <row r="4" spans="1:9" ht="8.25" customHeight="1"/>
    <row r="5" spans="1:9" s="4" customFormat="1" ht="26.25" customHeight="1">
      <c r="B5" s="69" t="s">
        <v>1</v>
      </c>
      <c r="C5" s="69"/>
      <c r="D5" s="69"/>
      <c r="I5" s="5"/>
    </row>
    <row r="6" spans="1:9" s="4" customFormat="1" ht="26.25" customHeight="1">
      <c r="C6" s="6" t="s">
        <v>2</v>
      </c>
      <c r="D6" s="7"/>
      <c r="E6" s="8"/>
      <c r="F6" s="6" t="s">
        <v>3</v>
      </c>
      <c r="H6" s="8"/>
      <c r="I6" s="9"/>
    </row>
    <row r="7" spans="1:9" s="4" customFormat="1" ht="12" customHeight="1">
      <c r="C7" s="6"/>
      <c r="D7" s="7"/>
      <c r="E7" s="8"/>
      <c r="F7" s="6"/>
      <c r="H7" s="8"/>
      <c r="I7" s="9"/>
    </row>
    <row r="8" spans="1:9" s="4" customFormat="1" ht="18" customHeight="1">
      <c r="B8" s="10" t="s">
        <v>4</v>
      </c>
      <c r="C8" s="70" t="s">
        <v>5</v>
      </c>
      <c r="D8" s="70"/>
      <c r="E8" s="70"/>
      <c r="F8" s="70"/>
      <c r="G8" s="70"/>
      <c r="H8" s="70"/>
      <c r="I8" s="70"/>
    </row>
    <row r="9" spans="1:9" s="4" customFormat="1" ht="18" customHeight="1">
      <c r="B9" s="11"/>
      <c r="C9" s="4" t="s">
        <v>6</v>
      </c>
      <c r="I9" s="5"/>
    </row>
    <row r="10" spans="1:9" s="12" customFormat="1" ht="9" customHeight="1">
      <c r="A10" s="1"/>
      <c r="B10" s="1"/>
      <c r="C10" s="1"/>
      <c r="D10" s="1"/>
      <c r="E10" s="1"/>
      <c r="F10" s="1"/>
    </row>
    <row r="11" spans="1:9" s="12" customFormat="1" ht="20.25" customHeight="1">
      <c r="B11" s="13" t="s">
        <v>7</v>
      </c>
      <c r="C11" s="13" t="s">
        <v>8</v>
      </c>
      <c r="D11" s="13" t="s">
        <v>9</v>
      </c>
      <c r="E11" s="13" t="s">
        <v>10</v>
      </c>
      <c r="F11" s="13" t="s">
        <v>11</v>
      </c>
      <c r="G11" s="13" t="s">
        <v>12</v>
      </c>
      <c r="H11" s="13" t="s">
        <v>13</v>
      </c>
      <c r="I11" s="14" t="s">
        <v>14</v>
      </c>
    </row>
    <row r="12" spans="1:9" s="12" customFormat="1" ht="20.25" customHeight="1">
      <c r="B12" s="13">
        <v>101</v>
      </c>
      <c r="C12" s="13" t="s">
        <v>15</v>
      </c>
      <c r="D12" s="13" t="s">
        <v>82</v>
      </c>
      <c r="E12" s="13"/>
      <c r="F12" s="13"/>
      <c r="G12" s="13">
        <f t="shared" ref="G12:G17" si="0">E12+F12</f>
        <v>0</v>
      </c>
      <c r="H12" s="15">
        <f t="shared" ref="H12:H17" si="1">G12*1000</f>
        <v>0</v>
      </c>
      <c r="I12" s="15">
        <f t="shared" ref="I12:I17" si="2">1+G12/5</f>
        <v>1</v>
      </c>
    </row>
    <row r="13" spans="1:9" s="12" customFormat="1" ht="20.25" customHeight="1">
      <c r="B13" s="13">
        <v>102</v>
      </c>
      <c r="C13" s="13" t="s">
        <v>15</v>
      </c>
      <c r="D13" s="13" t="s">
        <v>16</v>
      </c>
      <c r="E13" s="13"/>
      <c r="F13" s="13"/>
      <c r="G13" s="13">
        <f t="shared" si="0"/>
        <v>0</v>
      </c>
      <c r="H13" s="15">
        <f t="shared" si="1"/>
        <v>0</v>
      </c>
      <c r="I13" s="15">
        <f t="shared" si="2"/>
        <v>1</v>
      </c>
    </row>
    <row r="14" spans="1:9" s="12" customFormat="1" ht="20.25" customHeight="1">
      <c r="B14" s="13">
        <v>103</v>
      </c>
      <c r="C14" s="13" t="s">
        <v>15</v>
      </c>
      <c r="D14" s="13" t="s">
        <v>17</v>
      </c>
      <c r="E14" s="16"/>
      <c r="F14" s="16"/>
      <c r="G14" s="13">
        <f t="shared" si="0"/>
        <v>0</v>
      </c>
      <c r="H14" s="15">
        <f t="shared" si="1"/>
        <v>0</v>
      </c>
      <c r="I14" s="15">
        <f t="shared" si="2"/>
        <v>1</v>
      </c>
    </row>
    <row r="15" spans="1:9" s="12" customFormat="1" ht="20.25" customHeight="1">
      <c r="B15" s="13">
        <v>104</v>
      </c>
      <c r="C15" s="13" t="s">
        <v>15</v>
      </c>
      <c r="D15" s="13" t="s">
        <v>18</v>
      </c>
      <c r="E15" s="16"/>
      <c r="F15" s="16"/>
      <c r="G15" s="13">
        <f t="shared" si="0"/>
        <v>0</v>
      </c>
      <c r="H15" s="15">
        <f t="shared" si="1"/>
        <v>0</v>
      </c>
      <c r="I15" s="15">
        <f t="shared" si="2"/>
        <v>1</v>
      </c>
    </row>
    <row r="16" spans="1:9" s="12" customFormat="1" ht="20.25" customHeight="1">
      <c r="B16" s="13">
        <v>105</v>
      </c>
      <c r="C16" s="13" t="s">
        <v>15</v>
      </c>
      <c r="D16" s="13" t="s">
        <v>19</v>
      </c>
      <c r="E16" s="16"/>
      <c r="F16" s="16"/>
      <c r="G16" s="13">
        <f t="shared" si="0"/>
        <v>0</v>
      </c>
      <c r="H16" s="15">
        <f t="shared" si="1"/>
        <v>0</v>
      </c>
      <c r="I16" s="15">
        <f t="shared" si="2"/>
        <v>1</v>
      </c>
    </row>
    <row r="17" spans="2:9" s="12" customFormat="1" ht="20.25" customHeight="1">
      <c r="B17" s="13">
        <v>106</v>
      </c>
      <c r="C17" s="13" t="s">
        <v>15</v>
      </c>
      <c r="D17" s="17" t="s">
        <v>83</v>
      </c>
      <c r="E17" s="16"/>
      <c r="F17" s="16"/>
      <c r="G17" s="13">
        <f t="shared" si="0"/>
        <v>0</v>
      </c>
      <c r="H17" s="15">
        <f t="shared" si="1"/>
        <v>0</v>
      </c>
      <c r="I17" s="15">
        <f t="shared" si="2"/>
        <v>1</v>
      </c>
    </row>
    <row r="18" spans="2:9" s="12" customFormat="1" ht="20.25" customHeight="1">
      <c r="B18" s="16">
        <v>107</v>
      </c>
      <c r="C18" s="16" t="s">
        <v>75</v>
      </c>
      <c r="D18" s="17" t="s">
        <v>76</v>
      </c>
      <c r="E18" s="16"/>
      <c r="F18" s="16"/>
      <c r="G18" s="16">
        <v>0</v>
      </c>
      <c r="H18" s="67">
        <v>0</v>
      </c>
      <c r="I18" s="67">
        <v>1</v>
      </c>
    </row>
    <row r="19" spans="2:9" s="12" customFormat="1" ht="20.25" customHeight="1" thickBot="1">
      <c r="B19" s="18"/>
      <c r="C19" s="18"/>
      <c r="D19" s="18"/>
      <c r="E19" s="18"/>
      <c r="F19" s="18"/>
      <c r="G19" s="18"/>
      <c r="H19" s="19"/>
      <c r="I19" s="19"/>
    </row>
    <row r="20" spans="2:9" s="12" customFormat="1" ht="20.25" customHeight="1" thickTop="1">
      <c r="B20" s="20">
        <v>201</v>
      </c>
      <c r="C20" s="20" t="s">
        <v>84</v>
      </c>
      <c r="D20" s="13" t="s">
        <v>21</v>
      </c>
      <c r="E20" s="13"/>
      <c r="F20" s="13"/>
      <c r="G20" s="13">
        <f t="shared" ref="G20:G27" si="3">E20+F20</f>
        <v>0</v>
      </c>
      <c r="H20" s="15">
        <f t="shared" ref="H20:H41" si="4">G20*1000</f>
        <v>0</v>
      </c>
      <c r="I20" s="15">
        <f t="shared" ref="I20:I27" si="5">1+G20/5</f>
        <v>1</v>
      </c>
    </row>
    <row r="21" spans="2:9" s="12" customFormat="1" ht="20.25" customHeight="1">
      <c r="B21" s="20">
        <v>202</v>
      </c>
      <c r="C21" s="13" t="s">
        <v>20</v>
      </c>
      <c r="D21" s="13" t="s">
        <v>22</v>
      </c>
      <c r="E21" s="13"/>
      <c r="F21" s="13"/>
      <c r="G21" s="13">
        <f t="shared" si="3"/>
        <v>0</v>
      </c>
      <c r="H21" s="15">
        <f t="shared" si="4"/>
        <v>0</v>
      </c>
      <c r="I21" s="15">
        <f t="shared" si="5"/>
        <v>1</v>
      </c>
    </row>
    <row r="22" spans="2:9" s="12" customFormat="1" ht="20.25" customHeight="1">
      <c r="B22" s="13">
        <v>203</v>
      </c>
      <c r="C22" s="13" t="s">
        <v>20</v>
      </c>
      <c r="D22" s="13" t="s">
        <v>23</v>
      </c>
      <c r="E22" s="13"/>
      <c r="F22" s="13"/>
      <c r="G22" s="13">
        <f t="shared" si="3"/>
        <v>0</v>
      </c>
      <c r="H22" s="15">
        <f t="shared" si="4"/>
        <v>0</v>
      </c>
      <c r="I22" s="15">
        <f t="shared" si="5"/>
        <v>1</v>
      </c>
    </row>
    <row r="23" spans="2:9" s="12" customFormat="1" ht="20.25" customHeight="1">
      <c r="B23" s="20">
        <v>204</v>
      </c>
      <c r="C23" s="13" t="s">
        <v>20</v>
      </c>
      <c r="D23" s="13" t="s">
        <v>24</v>
      </c>
      <c r="E23" s="13"/>
      <c r="F23" s="13"/>
      <c r="G23" s="13">
        <f t="shared" si="3"/>
        <v>0</v>
      </c>
      <c r="H23" s="15">
        <f t="shared" si="4"/>
        <v>0</v>
      </c>
      <c r="I23" s="15">
        <f t="shared" si="5"/>
        <v>1</v>
      </c>
    </row>
    <row r="24" spans="2:9" s="12" customFormat="1" ht="20.25" customHeight="1">
      <c r="B24" s="13">
        <v>205</v>
      </c>
      <c r="C24" s="13" t="s">
        <v>20</v>
      </c>
      <c r="D24" s="13" t="s">
        <v>25</v>
      </c>
      <c r="E24" s="13"/>
      <c r="F24" s="13"/>
      <c r="G24" s="13">
        <f t="shared" si="3"/>
        <v>0</v>
      </c>
      <c r="H24" s="15">
        <f t="shared" si="4"/>
        <v>0</v>
      </c>
      <c r="I24" s="15">
        <f t="shared" si="5"/>
        <v>1</v>
      </c>
    </row>
    <row r="25" spans="2:9" s="12" customFormat="1" ht="20.25" customHeight="1">
      <c r="B25" s="20">
        <v>206</v>
      </c>
      <c r="C25" s="13" t="s">
        <v>20</v>
      </c>
      <c r="D25" s="16" t="s">
        <v>26</v>
      </c>
      <c r="E25" s="16"/>
      <c r="F25" s="16"/>
      <c r="G25" s="13">
        <f t="shared" si="3"/>
        <v>0</v>
      </c>
      <c r="H25" s="15">
        <f t="shared" si="4"/>
        <v>0</v>
      </c>
      <c r="I25" s="15">
        <f t="shared" si="5"/>
        <v>1</v>
      </c>
    </row>
    <row r="26" spans="2:9" s="12" customFormat="1" ht="20.25" customHeight="1">
      <c r="B26" s="13">
        <v>207</v>
      </c>
      <c r="C26" s="13" t="s">
        <v>20</v>
      </c>
      <c r="D26" s="16" t="s">
        <v>27</v>
      </c>
      <c r="E26" s="16"/>
      <c r="F26" s="16"/>
      <c r="G26" s="13">
        <f t="shared" si="3"/>
        <v>0</v>
      </c>
      <c r="H26" s="15">
        <f t="shared" si="4"/>
        <v>0</v>
      </c>
      <c r="I26" s="15">
        <f t="shared" si="5"/>
        <v>1</v>
      </c>
    </row>
    <row r="27" spans="2:9" s="12" customFormat="1" ht="20.25" customHeight="1">
      <c r="B27" s="20">
        <v>208</v>
      </c>
      <c r="C27" s="13" t="s">
        <v>20</v>
      </c>
      <c r="D27" s="16" t="s">
        <v>28</v>
      </c>
      <c r="E27" s="16"/>
      <c r="F27" s="16"/>
      <c r="G27" s="13">
        <f t="shared" si="3"/>
        <v>0</v>
      </c>
      <c r="H27" s="15">
        <f t="shared" si="4"/>
        <v>0</v>
      </c>
      <c r="I27" s="15">
        <f t="shared" si="5"/>
        <v>1</v>
      </c>
    </row>
    <row r="28" spans="2:9" s="12" customFormat="1" ht="20.25" customHeight="1">
      <c r="B28" s="66">
        <v>209</v>
      </c>
      <c r="C28" s="16" t="s">
        <v>72</v>
      </c>
      <c r="D28" s="16" t="s">
        <v>74</v>
      </c>
      <c r="E28" s="16"/>
      <c r="F28" s="16"/>
      <c r="G28" s="16">
        <v>0</v>
      </c>
      <c r="H28" s="67">
        <v>0</v>
      </c>
      <c r="I28" s="67">
        <v>1</v>
      </c>
    </row>
    <row r="29" spans="2:9" s="12" customFormat="1" ht="20.25" customHeight="1" thickBot="1">
      <c r="B29" s="18">
        <v>210</v>
      </c>
      <c r="C29" s="18" t="s">
        <v>72</v>
      </c>
      <c r="D29" s="18" t="s">
        <v>81</v>
      </c>
      <c r="E29" s="18"/>
      <c r="F29" s="18"/>
      <c r="G29" s="18">
        <v>0</v>
      </c>
      <c r="H29" s="19">
        <v>0</v>
      </c>
      <c r="I29" s="19">
        <v>1</v>
      </c>
    </row>
    <row r="30" spans="2:9" s="12" customFormat="1" ht="20.25" customHeight="1" thickTop="1">
      <c r="B30" s="20">
        <v>301</v>
      </c>
      <c r="C30" s="20" t="s">
        <v>29</v>
      </c>
      <c r="D30" s="13" t="s">
        <v>30</v>
      </c>
      <c r="E30" s="20"/>
      <c r="F30" s="20"/>
      <c r="G30" s="13">
        <f t="shared" ref="G30:G35" si="6">E30+F30</f>
        <v>0</v>
      </c>
      <c r="H30" s="15">
        <f t="shared" si="4"/>
        <v>0</v>
      </c>
      <c r="I30" s="15">
        <f t="shared" ref="I30:I35" si="7">1+G30/5</f>
        <v>1</v>
      </c>
    </row>
    <row r="31" spans="2:9" s="12" customFormat="1" ht="20.25" customHeight="1">
      <c r="B31" s="13">
        <v>302</v>
      </c>
      <c r="C31" s="13" t="s">
        <v>29</v>
      </c>
      <c r="D31" s="13" t="s">
        <v>31</v>
      </c>
      <c r="E31" s="13"/>
      <c r="F31" s="13"/>
      <c r="G31" s="13">
        <f>E31+F31</f>
        <v>0</v>
      </c>
      <c r="H31" s="15">
        <f t="shared" si="4"/>
        <v>0</v>
      </c>
      <c r="I31" s="15">
        <f>1+G31/5</f>
        <v>1</v>
      </c>
    </row>
    <row r="32" spans="2:9" s="12" customFormat="1" ht="20.25" customHeight="1" thickBot="1">
      <c r="B32" s="21"/>
      <c r="C32" s="21"/>
      <c r="D32" s="21"/>
      <c r="E32" s="21"/>
      <c r="F32" s="21"/>
      <c r="G32" s="21"/>
      <c r="H32" s="22"/>
      <c r="I32" s="22"/>
    </row>
    <row r="33" spans="2:9" s="12" customFormat="1" ht="20.25" customHeight="1" thickTop="1">
      <c r="B33" s="20">
        <v>401</v>
      </c>
      <c r="C33" s="20" t="s">
        <v>32</v>
      </c>
      <c r="D33" s="20" t="s">
        <v>33</v>
      </c>
      <c r="E33" s="20"/>
      <c r="F33" s="20"/>
      <c r="G33" s="20">
        <f t="shared" si="6"/>
        <v>0</v>
      </c>
      <c r="H33" s="23">
        <f t="shared" si="4"/>
        <v>0</v>
      </c>
      <c r="I33" s="23">
        <f t="shared" si="7"/>
        <v>1</v>
      </c>
    </row>
    <row r="34" spans="2:9" s="12" customFormat="1" ht="20.25" customHeight="1">
      <c r="B34" s="13">
        <v>402</v>
      </c>
      <c r="C34" s="13" t="s">
        <v>32</v>
      </c>
      <c r="D34" s="13" t="s">
        <v>34</v>
      </c>
      <c r="E34" s="13"/>
      <c r="F34" s="13"/>
      <c r="G34" s="13">
        <f t="shared" si="6"/>
        <v>0</v>
      </c>
      <c r="H34" s="15">
        <f t="shared" si="4"/>
        <v>0</v>
      </c>
      <c r="I34" s="15">
        <f t="shared" si="7"/>
        <v>1</v>
      </c>
    </row>
    <row r="35" spans="2:9" s="12" customFormat="1" ht="20.25" customHeight="1">
      <c r="B35" s="13">
        <v>403</v>
      </c>
      <c r="C35" s="13" t="s">
        <v>32</v>
      </c>
      <c r="D35" s="16" t="s">
        <v>35</v>
      </c>
      <c r="E35" s="13"/>
      <c r="F35" s="13"/>
      <c r="G35" s="13">
        <f t="shared" si="6"/>
        <v>0</v>
      </c>
      <c r="H35" s="15">
        <f t="shared" si="4"/>
        <v>0</v>
      </c>
      <c r="I35" s="15">
        <f t="shared" si="7"/>
        <v>1</v>
      </c>
    </row>
    <row r="36" spans="2:9" s="12" customFormat="1" ht="20.25" customHeight="1">
      <c r="B36" s="13">
        <v>404</v>
      </c>
      <c r="C36" s="13" t="s">
        <v>32</v>
      </c>
      <c r="D36" s="16" t="s">
        <v>36</v>
      </c>
      <c r="E36" s="16"/>
      <c r="F36" s="16"/>
      <c r="G36" s="13">
        <f>E36+F36</f>
        <v>0</v>
      </c>
      <c r="H36" s="15">
        <f>G36*1000</f>
        <v>0</v>
      </c>
      <c r="I36" s="15">
        <f>1+G36/5</f>
        <v>1</v>
      </c>
    </row>
    <row r="37" spans="2:9" s="12" customFormat="1" ht="20.25" customHeight="1">
      <c r="B37" s="13"/>
      <c r="C37" s="13"/>
      <c r="D37" s="16"/>
      <c r="E37" s="16"/>
      <c r="F37" s="16"/>
      <c r="G37" s="13"/>
      <c r="H37" s="15"/>
      <c r="I37" s="15"/>
    </row>
    <row r="38" spans="2:9" s="12" customFormat="1" ht="20.25" customHeight="1">
      <c r="B38" s="13"/>
      <c r="C38" s="13"/>
      <c r="D38" s="16"/>
      <c r="E38" s="16"/>
      <c r="F38" s="16"/>
      <c r="G38" s="13"/>
      <c r="H38" s="15"/>
      <c r="I38" s="15"/>
    </row>
    <row r="39" spans="2:9" s="12" customFormat="1" ht="20.25" customHeight="1" thickBot="1">
      <c r="B39" s="18"/>
      <c r="C39" s="18"/>
      <c r="D39" s="18"/>
      <c r="E39" s="18"/>
      <c r="F39" s="18"/>
      <c r="G39" s="18"/>
      <c r="H39" s="19"/>
      <c r="I39" s="19"/>
    </row>
    <row r="40" spans="2:9" s="12" customFormat="1" ht="20.25" customHeight="1" thickTop="1">
      <c r="B40" s="20">
        <v>501</v>
      </c>
      <c r="C40" s="20" t="s">
        <v>37</v>
      </c>
      <c r="D40" s="20" t="s">
        <v>38</v>
      </c>
      <c r="E40" s="20"/>
      <c r="F40" s="20"/>
      <c r="G40" s="20">
        <f t="shared" ref="G40:G45" si="8">E40+F40</f>
        <v>0</v>
      </c>
      <c r="H40" s="23">
        <f t="shared" si="4"/>
        <v>0</v>
      </c>
      <c r="I40" s="23">
        <f t="shared" ref="I40:I45" si="9">1+G40/5</f>
        <v>1</v>
      </c>
    </row>
    <row r="41" spans="2:9" s="12" customFormat="1" ht="20.25" customHeight="1">
      <c r="B41" s="20">
        <v>502</v>
      </c>
      <c r="C41" s="13" t="s">
        <v>37</v>
      </c>
      <c r="D41" s="16" t="s">
        <v>39</v>
      </c>
      <c r="E41" s="16"/>
      <c r="F41" s="16"/>
      <c r="G41" s="13">
        <f t="shared" si="8"/>
        <v>0</v>
      </c>
      <c r="H41" s="15">
        <f t="shared" si="4"/>
        <v>0</v>
      </c>
      <c r="I41" s="15">
        <f t="shared" si="9"/>
        <v>1</v>
      </c>
    </row>
    <row r="42" spans="2:9" s="12" customFormat="1" ht="20.25" customHeight="1">
      <c r="B42" s="20">
        <v>503</v>
      </c>
      <c r="C42" s="13" t="s">
        <v>37</v>
      </c>
      <c r="D42" s="24" t="s">
        <v>40</v>
      </c>
      <c r="E42" s="13"/>
      <c r="F42" s="13"/>
      <c r="G42" s="13">
        <f t="shared" si="8"/>
        <v>0</v>
      </c>
      <c r="H42" s="15">
        <f>G42*1000</f>
        <v>0</v>
      </c>
      <c r="I42" s="15">
        <f t="shared" si="9"/>
        <v>1</v>
      </c>
    </row>
    <row r="43" spans="2:9" s="12" customFormat="1" ht="20.25" customHeight="1">
      <c r="B43" s="20">
        <v>504</v>
      </c>
      <c r="C43" s="13" t="s">
        <v>37</v>
      </c>
      <c r="D43" s="25" t="s">
        <v>41</v>
      </c>
      <c r="E43" s="13"/>
      <c r="F43" s="13"/>
      <c r="G43" s="13">
        <f t="shared" si="8"/>
        <v>0</v>
      </c>
      <c r="H43" s="15">
        <f>G43*1000</f>
        <v>0</v>
      </c>
      <c r="I43" s="15">
        <f t="shared" si="9"/>
        <v>1</v>
      </c>
    </row>
    <row r="44" spans="2:9" s="12" customFormat="1" ht="20.25" customHeight="1">
      <c r="B44" s="20">
        <v>505</v>
      </c>
      <c r="C44" s="13" t="s">
        <v>37</v>
      </c>
      <c r="D44" s="25" t="s">
        <v>77</v>
      </c>
      <c r="E44" s="13"/>
      <c r="F44" s="13"/>
      <c r="G44" s="13">
        <f t="shared" si="8"/>
        <v>0</v>
      </c>
      <c r="H44" s="15">
        <f>G44*1000</f>
        <v>0</v>
      </c>
      <c r="I44" s="15">
        <f t="shared" si="9"/>
        <v>1</v>
      </c>
    </row>
    <row r="45" spans="2:9" s="12" customFormat="1" ht="20.25" customHeight="1">
      <c r="B45" s="20">
        <v>506</v>
      </c>
      <c r="C45" s="13" t="s">
        <v>37</v>
      </c>
      <c r="D45" s="25" t="s">
        <v>80</v>
      </c>
      <c r="E45" s="13"/>
      <c r="F45" s="13"/>
      <c r="G45" s="13">
        <f t="shared" si="8"/>
        <v>0</v>
      </c>
      <c r="H45" s="15">
        <f>G45*1000</f>
        <v>0</v>
      </c>
      <c r="I45" s="15">
        <f t="shared" si="9"/>
        <v>1</v>
      </c>
    </row>
    <row r="46" spans="2:9" s="12" customFormat="1" ht="20.25" customHeight="1">
      <c r="B46" s="20">
        <v>507</v>
      </c>
      <c r="C46" s="13" t="s">
        <v>37</v>
      </c>
      <c r="D46" s="25" t="s">
        <v>78</v>
      </c>
      <c r="E46" s="13"/>
      <c r="F46" s="13"/>
      <c r="G46" s="13">
        <v>0</v>
      </c>
      <c r="H46" s="15">
        <v>0</v>
      </c>
      <c r="I46" s="15">
        <v>1.4</v>
      </c>
    </row>
    <row r="47" spans="2:9" s="12" customFormat="1" ht="20.25" customHeight="1">
      <c r="B47" s="20"/>
      <c r="C47" s="13"/>
      <c r="D47" s="25"/>
      <c r="E47" s="13"/>
      <c r="F47" s="13"/>
      <c r="G47" s="13"/>
      <c r="H47" s="15"/>
      <c r="I47" s="15"/>
    </row>
    <row r="48" spans="2:9" s="12" customFormat="1" ht="20.25" customHeight="1" thickBot="1">
      <c r="B48" s="21"/>
      <c r="C48" s="21"/>
      <c r="D48" s="26"/>
      <c r="E48" s="21"/>
      <c r="F48" s="21"/>
      <c r="G48" s="21"/>
      <c r="H48" s="22"/>
      <c r="I48" s="22"/>
    </row>
    <row r="49" spans="1:9" s="12" customFormat="1" ht="20.25" customHeight="1" thickTop="1">
      <c r="B49" s="13">
        <v>601</v>
      </c>
      <c r="C49" s="13" t="s">
        <v>42</v>
      </c>
      <c r="D49" s="13" t="s">
        <v>43</v>
      </c>
      <c r="E49" s="13"/>
      <c r="F49" s="13"/>
      <c r="G49" s="13">
        <f t="shared" ref="G49:G54" si="10">E49+F49</f>
        <v>0</v>
      </c>
      <c r="H49" s="15">
        <f t="shared" ref="H49:H54" si="11">G49*1000</f>
        <v>0</v>
      </c>
      <c r="I49" s="15">
        <f t="shared" ref="I49:I54" si="12">1+G49/5</f>
        <v>1</v>
      </c>
    </row>
    <row r="50" spans="1:9" s="12" customFormat="1" ht="20.25" customHeight="1">
      <c r="B50" s="13">
        <v>602</v>
      </c>
      <c r="C50" s="13" t="s">
        <v>42</v>
      </c>
      <c r="D50" s="13" t="s">
        <v>44</v>
      </c>
      <c r="E50" s="13"/>
      <c r="F50" s="13"/>
      <c r="G50" s="13">
        <f t="shared" si="10"/>
        <v>0</v>
      </c>
      <c r="H50" s="15">
        <f t="shared" si="11"/>
        <v>0</v>
      </c>
      <c r="I50" s="15">
        <f t="shared" si="12"/>
        <v>1</v>
      </c>
    </row>
    <row r="51" spans="1:9" s="12" customFormat="1" ht="20.25" customHeight="1">
      <c r="B51" s="13">
        <v>603</v>
      </c>
      <c r="C51" s="13" t="s">
        <v>42</v>
      </c>
      <c r="D51" s="13" t="s">
        <v>45</v>
      </c>
      <c r="E51" s="13"/>
      <c r="F51" s="13"/>
      <c r="G51" s="13">
        <f t="shared" si="10"/>
        <v>0</v>
      </c>
      <c r="H51" s="15">
        <f t="shared" si="11"/>
        <v>0</v>
      </c>
      <c r="I51" s="15">
        <f t="shared" si="12"/>
        <v>1</v>
      </c>
    </row>
    <row r="52" spans="1:9" s="12" customFormat="1" ht="20.25" customHeight="1">
      <c r="B52" s="13">
        <v>604</v>
      </c>
      <c r="C52" s="13" t="s">
        <v>42</v>
      </c>
      <c r="D52" s="13" t="s">
        <v>46</v>
      </c>
      <c r="E52" s="13"/>
      <c r="F52" s="13"/>
      <c r="G52" s="13">
        <f t="shared" si="10"/>
        <v>0</v>
      </c>
      <c r="H52" s="15">
        <f t="shared" si="11"/>
        <v>0</v>
      </c>
      <c r="I52" s="15">
        <f t="shared" si="12"/>
        <v>1</v>
      </c>
    </row>
    <row r="53" spans="1:9" s="12" customFormat="1" ht="21.75" customHeight="1">
      <c r="B53" s="13">
        <v>605</v>
      </c>
      <c r="C53" s="13" t="s">
        <v>42</v>
      </c>
      <c r="D53" s="13" t="s">
        <v>47</v>
      </c>
      <c r="E53" s="13"/>
      <c r="F53" s="13"/>
      <c r="G53" s="13">
        <f t="shared" si="10"/>
        <v>0</v>
      </c>
      <c r="H53" s="15">
        <f t="shared" si="11"/>
        <v>0</v>
      </c>
      <c r="I53" s="15">
        <f t="shared" si="12"/>
        <v>1</v>
      </c>
    </row>
    <row r="54" spans="1:9" s="12" customFormat="1" ht="21.75" customHeight="1">
      <c r="A54" s="1"/>
      <c r="B54" s="13">
        <v>606</v>
      </c>
      <c r="C54" s="13" t="s">
        <v>42</v>
      </c>
      <c r="D54" s="13" t="s">
        <v>48</v>
      </c>
      <c r="E54" s="13"/>
      <c r="F54" s="13"/>
      <c r="G54" s="13">
        <f t="shared" si="10"/>
        <v>0</v>
      </c>
      <c r="H54" s="15">
        <f t="shared" si="11"/>
        <v>0</v>
      </c>
      <c r="I54" s="15">
        <f t="shared" si="12"/>
        <v>1</v>
      </c>
    </row>
    <row r="55" spans="1:9" s="12" customFormat="1" ht="21.75" customHeight="1">
      <c r="A55" s="1"/>
      <c r="B55" s="13">
        <v>607</v>
      </c>
      <c r="C55" s="13" t="s">
        <v>42</v>
      </c>
      <c r="D55" s="13" t="s">
        <v>49</v>
      </c>
      <c r="E55" s="13"/>
      <c r="F55" s="13"/>
      <c r="G55" s="13">
        <f>E55+F55</f>
        <v>0</v>
      </c>
      <c r="H55" s="15">
        <f>G55*1000</f>
        <v>0</v>
      </c>
      <c r="I55" s="15">
        <f>1+G55/5</f>
        <v>1</v>
      </c>
    </row>
    <row r="56" spans="1:9" s="12" customFormat="1" ht="21.75" customHeight="1">
      <c r="A56" s="1"/>
      <c r="B56" s="13">
        <v>608</v>
      </c>
      <c r="C56" s="13" t="s">
        <v>42</v>
      </c>
      <c r="D56" s="13" t="s">
        <v>79</v>
      </c>
      <c r="E56" s="13"/>
      <c r="F56" s="13"/>
      <c r="G56" s="13">
        <f>E56+F56</f>
        <v>0</v>
      </c>
      <c r="H56" s="15">
        <f>G56*1000</f>
        <v>0</v>
      </c>
      <c r="I56" s="15">
        <f>1+G56/5</f>
        <v>1</v>
      </c>
    </row>
    <row r="57" spans="1:9" s="12" customFormat="1" ht="21.75" customHeight="1" thickBot="1">
      <c r="B57" s="21"/>
      <c r="C57" s="21"/>
      <c r="D57" s="21"/>
      <c r="E57" s="21"/>
      <c r="F57" s="21"/>
      <c r="G57" s="21"/>
      <c r="H57" s="22"/>
      <c r="I57" s="22"/>
    </row>
    <row r="58" spans="1:9" s="12" customFormat="1" ht="21.75" customHeight="1" thickTop="1">
      <c r="B58" s="27"/>
      <c r="C58" s="27"/>
      <c r="D58" s="27" t="s">
        <v>50</v>
      </c>
      <c r="E58" s="27">
        <f>SUM(E12:E57)</f>
        <v>0</v>
      </c>
      <c r="F58" s="27">
        <f>SUM(F12:F57)</f>
        <v>0</v>
      </c>
      <c r="G58" s="27">
        <f>SUM(G12:G57)</f>
        <v>0</v>
      </c>
      <c r="H58" s="28">
        <f>SUM(H12:H57)</f>
        <v>0</v>
      </c>
      <c r="I58" s="28">
        <f>SUM(I12:I57)</f>
        <v>38.4</v>
      </c>
    </row>
    <row r="59" spans="1:9" s="12" customFormat="1" ht="22.5" customHeight="1">
      <c r="I59" s="29"/>
    </row>
    <row r="60" spans="1:9">
      <c r="A60" s="12"/>
      <c r="B60" s="12"/>
      <c r="C60" s="12"/>
      <c r="D60" s="12"/>
      <c r="E60" s="12"/>
      <c r="F60" s="12"/>
      <c r="G60" s="12"/>
      <c r="H60" s="12"/>
      <c r="I60" s="29"/>
    </row>
    <row r="62" spans="1:9">
      <c r="B62" s="12"/>
      <c r="C62" s="30"/>
      <c r="D62" s="30"/>
      <c r="E62" s="30"/>
      <c r="F62" s="30"/>
      <c r="G62" s="30"/>
      <c r="H62" s="31"/>
      <c r="I62" s="31"/>
    </row>
    <row r="63" spans="1:9">
      <c r="B63" s="12"/>
      <c r="C63" s="30"/>
      <c r="D63" s="32" t="s">
        <v>51</v>
      </c>
      <c r="E63" s="32">
        <f>E58</f>
        <v>0</v>
      </c>
      <c r="F63" s="13"/>
      <c r="G63" s="32">
        <f>F58</f>
        <v>0</v>
      </c>
      <c r="H63" s="33"/>
      <c r="I63" s="31"/>
    </row>
    <row r="64" spans="1:9">
      <c r="B64" s="12"/>
      <c r="C64" s="30"/>
      <c r="D64" s="32" t="s">
        <v>52</v>
      </c>
      <c r="E64" s="32">
        <v>0</v>
      </c>
      <c r="F64" s="13"/>
      <c r="G64" s="32">
        <v>0</v>
      </c>
      <c r="H64" s="33"/>
      <c r="I64" s="31"/>
    </row>
    <row r="65" spans="2:9" ht="15" thickBot="1">
      <c r="B65" s="12"/>
      <c r="C65" s="30"/>
      <c r="D65" s="34" t="s">
        <v>12</v>
      </c>
      <c r="E65" s="35">
        <f>SUM(E63:E64)</f>
        <v>0</v>
      </c>
      <c r="F65" s="36" t="s">
        <v>53</v>
      </c>
      <c r="G65" s="35">
        <f>SUM(G63:G64)</f>
        <v>0</v>
      </c>
      <c r="H65" s="36" t="s">
        <v>53</v>
      </c>
      <c r="I65" s="31"/>
    </row>
    <row r="66" spans="2:9" ht="15" thickTop="1">
      <c r="D66" s="37">
        <v>1</v>
      </c>
      <c r="E66" s="38"/>
      <c r="F66" s="39"/>
      <c r="G66" s="39"/>
      <c r="H66" s="39"/>
    </row>
    <row r="67" spans="2:9">
      <c r="D67" s="40">
        <v>2</v>
      </c>
      <c r="E67" s="40"/>
      <c r="F67" s="41"/>
      <c r="G67" s="41"/>
      <c r="H67" s="41"/>
    </row>
    <row r="68" spans="2:9">
      <c r="D68" s="40">
        <v>3</v>
      </c>
      <c r="E68" s="40"/>
      <c r="F68" s="41"/>
      <c r="G68" s="41"/>
      <c r="H68" s="41"/>
    </row>
    <row r="69" spans="2:9">
      <c r="D69" s="40">
        <v>4</v>
      </c>
      <c r="E69" s="40"/>
      <c r="F69" s="41"/>
      <c r="G69" s="41"/>
      <c r="H69" s="41"/>
    </row>
    <row r="70" spans="2:9">
      <c r="D70" s="40">
        <v>5</v>
      </c>
      <c r="E70" s="40"/>
      <c r="F70" s="41"/>
      <c r="G70" s="41"/>
      <c r="H70" s="41"/>
    </row>
    <row r="71" spans="2:9">
      <c r="D71" s="40">
        <v>6</v>
      </c>
      <c r="E71" s="40"/>
      <c r="F71" s="41"/>
      <c r="G71" s="41"/>
      <c r="H71" s="41"/>
    </row>
    <row r="72" spans="2:9">
      <c r="D72" s="40">
        <v>7</v>
      </c>
      <c r="E72" s="40"/>
      <c r="F72" s="41"/>
      <c r="G72" s="41"/>
      <c r="H72" s="41"/>
    </row>
    <row r="73" spans="2:9">
      <c r="D73" s="40">
        <v>8</v>
      </c>
      <c r="E73" s="40"/>
      <c r="F73" s="41"/>
      <c r="G73" s="41"/>
      <c r="H73" s="41"/>
    </row>
    <row r="74" spans="2:9" ht="14.25" customHeight="1">
      <c r="D74" s="40">
        <v>9</v>
      </c>
      <c r="E74" s="40"/>
      <c r="F74" s="41"/>
      <c r="G74" s="40"/>
      <c r="H74" s="41"/>
    </row>
    <row r="75" spans="2:9">
      <c r="D75" s="40">
        <v>10</v>
      </c>
      <c r="E75" s="40"/>
      <c r="F75" s="41"/>
      <c r="G75" s="40"/>
      <c r="H75" s="41"/>
    </row>
    <row r="76" spans="2:9">
      <c r="D76" s="40">
        <v>11</v>
      </c>
      <c r="E76" s="40"/>
      <c r="F76" s="41"/>
      <c r="G76" s="40"/>
      <c r="H76" s="41"/>
    </row>
    <row r="77" spans="2:9">
      <c r="D77" s="40">
        <v>12</v>
      </c>
      <c r="E77" s="40"/>
      <c r="F77" s="41"/>
      <c r="G77" s="40"/>
      <c r="H77" s="41"/>
    </row>
    <row r="78" spans="2:9">
      <c r="D78" s="40">
        <v>13</v>
      </c>
      <c r="E78" s="40"/>
      <c r="F78" s="41"/>
      <c r="G78" s="40"/>
      <c r="H78" s="41"/>
    </row>
    <row r="79" spans="2:9" ht="15" thickBot="1">
      <c r="D79" s="36">
        <v>14</v>
      </c>
      <c r="E79" s="36"/>
      <c r="F79" s="42"/>
      <c r="G79" s="36"/>
      <c r="H79" s="42"/>
      <c r="I79" s="43" t="s">
        <v>54</v>
      </c>
    </row>
    <row r="80" spans="2:9" ht="21.75" thickTop="1">
      <c r="D80" s="37"/>
      <c r="E80" s="44">
        <f>SUM(E66:E79)</f>
        <v>0</v>
      </c>
      <c r="F80" s="44">
        <f>SUM(F66:F79)</f>
        <v>0</v>
      </c>
      <c r="G80" s="44">
        <f>SUM(G66:G79)</f>
        <v>0</v>
      </c>
      <c r="H80" s="44">
        <f>SUM(H66:H79)</f>
        <v>0</v>
      </c>
      <c r="I80" s="45">
        <f>F80+H80</f>
        <v>0</v>
      </c>
    </row>
  </sheetData>
  <mergeCells count="4">
    <mergeCell ref="B2:I2"/>
    <mergeCell ref="B3:I3"/>
    <mergeCell ref="B5:D5"/>
    <mergeCell ref="C8:I8"/>
  </mergeCells>
  <phoneticPr fontId="1"/>
  <printOptions horizontalCentered="1"/>
  <pageMargins left="0.59055118110236227" right="0.39370078740157483" top="0.39370078740157483" bottom="0.59055118110236227" header="0.51181102362204722" footer="0.51181102362204722"/>
  <pageSetup paperSize="9" scale="73" orientation="portrait" horizontalDpi="4294967293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O39"/>
  <sheetViews>
    <sheetView tabSelected="1" topLeftCell="A2" zoomScale="85" zoomScaleNormal="85" zoomScaleSheetLayoutView="100" workbookViewId="0">
      <selection activeCell="B2" sqref="B2:N2"/>
    </sheetView>
  </sheetViews>
  <sheetFormatPr defaultColWidth="9" defaultRowHeight="13.5"/>
  <cols>
    <col min="1" max="1" width="1.625" style="48" customWidth="1"/>
    <col min="2" max="2" width="3.625" style="48" customWidth="1"/>
    <col min="3" max="3" width="13.375" style="48" customWidth="1"/>
    <col min="4" max="4" width="6.125" style="48" customWidth="1"/>
    <col min="5" max="5" width="9.125" style="48" customWidth="1"/>
    <col min="6" max="7" width="8.625" style="48" customWidth="1"/>
    <col min="8" max="8" width="1.125" style="48" customWidth="1"/>
    <col min="9" max="9" width="3.625" style="48" customWidth="1"/>
    <col min="10" max="10" width="13.375" style="48" customWidth="1"/>
    <col min="11" max="11" width="6.125" style="48" customWidth="1"/>
    <col min="12" max="12" width="9.125" style="48" customWidth="1"/>
    <col min="13" max="14" width="8.625" style="48" customWidth="1"/>
    <col min="15" max="15" width="1.625" style="48" customWidth="1"/>
    <col min="16" max="16384" width="9" style="48"/>
  </cols>
  <sheetData>
    <row r="1" spans="1:15" ht="10.5" customHeight="1" thickBot="1">
      <c r="A1" s="46"/>
      <c r="B1" s="46"/>
      <c r="C1" s="46"/>
      <c r="D1" s="46"/>
      <c r="E1" s="46"/>
      <c r="F1" s="46"/>
      <c r="G1" s="47"/>
      <c r="H1" s="46"/>
      <c r="I1" s="46"/>
      <c r="J1" s="46"/>
      <c r="K1" s="46"/>
      <c r="L1" s="46"/>
      <c r="M1" s="46"/>
      <c r="N1" s="46"/>
      <c r="O1" s="46"/>
    </row>
    <row r="2" spans="1:15" ht="31.5" customHeight="1" thickTop="1" thickBot="1">
      <c r="A2" s="46"/>
      <c r="B2" s="73" t="s">
        <v>86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46"/>
    </row>
    <row r="3" spans="1:15" ht="14.25" thickTop="1">
      <c r="A3" s="46"/>
      <c r="O3" s="46"/>
    </row>
    <row r="4" spans="1:15" ht="30" customHeight="1">
      <c r="A4" s="46"/>
      <c r="C4" s="49"/>
      <c r="D4" s="50" t="s">
        <v>55</v>
      </c>
      <c r="E4" s="49"/>
      <c r="F4" s="49"/>
      <c r="G4" s="49"/>
      <c r="H4" s="49"/>
      <c r="I4" s="49"/>
      <c r="J4" s="49"/>
      <c r="L4" s="76" t="s">
        <v>56</v>
      </c>
      <c r="M4" s="76"/>
      <c r="N4" s="76"/>
      <c r="O4" s="46"/>
    </row>
    <row r="5" spans="1:15" ht="22.5" customHeight="1">
      <c r="A5" s="46"/>
      <c r="C5" s="49"/>
      <c r="D5" s="51" t="s">
        <v>57</v>
      </c>
      <c r="E5" s="52"/>
      <c r="F5" s="52"/>
      <c r="G5" s="52"/>
      <c r="H5" s="52"/>
      <c r="I5" s="52"/>
      <c r="J5" s="52"/>
      <c r="L5" s="77" t="s">
        <v>85</v>
      </c>
      <c r="M5" s="77"/>
      <c r="N5" s="77"/>
      <c r="O5" s="46"/>
    </row>
    <row r="6" spans="1:15" ht="22.5" customHeight="1">
      <c r="A6" s="46"/>
      <c r="C6" s="49"/>
      <c r="D6" s="51" t="s">
        <v>58</v>
      </c>
      <c r="E6" s="52"/>
      <c r="F6" s="52"/>
      <c r="G6" s="52"/>
      <c r="H6" s="52"/>
      <c r="I6" s="52"/>
      <c r="J6" s="52"/>
      <c r="L6" s="77"/>
      <c r="M6" s="77"/>
      <c r="N6" s="77"/>
      <c r="O6" s="46"/>
    </row>
    <row r="7" spans="1:15" ht="22.5" customHeight="1">
      <c r="A7" s="46"/>
      <c r="C7" s="49"/>
      <c r="D7" s="51" t="s">
        <v>59</v>
      </c>
      <c r="E7" s="52"/>
      <c r="F7" s="52"/>
      <c r="G7" s="52"/>
      <c r="H7" s="52"/>
      <c r="I7" s="52"/>
      <c r="J7" s="52"/>
      <c r="L7" s="53"/>
      <c r="M7" s="53"/>
      <c r="N7" s="53"/>
      <c r="O7" s="46"/>
    </row>
    <row r="8" spans="1:15" ht="22.5" customHeight="1">
      <c r="A8" s="46"/>
      <c r="C8" s="49"/>
      <c r="D8" s="51" t="s">
        <v>73</v>
      </c>
      <c r="E8" s="52"/>
      <c r="F8" s="52"/>
      <c r="G8" s="52"/>
      <c r="H8" s="52"/>
      <c r="I8" s="52"/>
      <c r="J8" s="52"/>
      <c r="L8" s="53"/>
      <c r="M8" s="53"/>
      <c r="N8" s="53"/>
      <c r="O8" s="46"/>
    </row>
    <row r="9" spans="1:15">
      <c r="A9" s="46"/>
      <c r="O9" s="46"/>
    </row>
    <row r="10" spans="1:15" ht="24.75" customHeight="1">
      <c r="A10" s="46"/>
      <c r="B10" s="78" t="s">
        <v>60</v>
      </c>
      <c r="C10" s="78"/>
      <c r="D10" s="78"/>
      <c r="E10" s="78"/>
      <c r="F10" s="78"/>
      <c r="G10" s="78"/>
      <c r="H10" s="54"/>
      <c r="I10" s="78" t="s">
        <v>61</v>
      </c>
      <c r="J10" s="78"/>
      <c r="K10" s="78"/>
      <c r="L10" s="78"/>
      <c r="M10" s="78"/>
      <c r="N10" s="78"/>
      <c r="O10" s="46"/>
    </row>
    <row r="11" spans="1:15" ht="36" customHeight="1">
      <c r="A11" s="46"/>
      <c r="B11" s="55" t="s">
        <v>62</v>
      </c>
      <c r="C11" s="55" t="s">
        <v>63</v>
      </c>
      <c r="D11" s="55" t="s">
        <v>64</v>
      </c>
      <c r="E11" s="56" t="s">
        <v>71</v>
      </c>
      <c r="F11" s="57" t="s">
        <v>65</v>
      </c>
      <c r="G11" s="55" t="s">
        <v>66</v>
      </c>
      <c r="H11" s="58"/>
      <c r="I11" s="55" t="s">
        <v>62</v>
      </c>
      <c r="J11" s="55" t="s">
        <v>63</v>
      </c>
      <c r="K11" s="55" t="s">
        <v>64</v>
      </c>
      <c r="L11" s="56" t="s">
        <v>71</v>
      </c>
      <c r="M11" s="57" t="s">
        <v>65</v>
      </c>
      <c r="N11" s="55" t="s">
        <v>66</v>
      </c>
      <c r="O11" s="46"/>
    </row>
    <row r="12" spans="1:15" ht="24.75" customHeight="1">
      <c r="A12" s="46"/>
      <c r="B12" s="59">
        <v>1</v>
      </c>
      <c r="C12" s="55"/>
      <c r="D12" s="60"/>
      <c r="E12" s="55"/>
      <c r="F12" s="55"/>
      <c r="G12" s="55"/>
      <c r="H12" s="61"/>
      <c r="I12" s="59">
        <v>1</v>
      </c>
      <c r="J12" s="55"/>
      <c r="K12" s="60"/>
      <c r="L12" s="55"/>
      <c r="M12" s="55"/>
      <c r="N12" s="55"/>
      <c r="O12" s="46"/>
    </row>
    <row r="13" spans="1:15" ht="24.75" customHeight="1">
      <c r="A13" s="46"/>
      <c r="B13" s="59">
        <v>2</v>
      </c>
      <c r="C13" s="58"/>
      <c r="D13" s="60"/>
      <c r="E13" s="55"/>
      <c r="F13" s="55"/>
      <c r="G13" s="55"/>
      <c r="H13" s="61"/>
      <c r="I13" s="59">
        <v>2</v>
      </c>
      <c r="J13" s="58"/>
      <c r="K13" s="60"/>
      <c r="L13" s="55"/>
      <c r="M13" s="55"/>
      <c r="N13" s="55"/>
      <c r="O13" s="46"/>
    </row>
    <row r="14" spans="1:15" ht="24.75" customHeight="1">
      <c r="A14" s="46"/>
      <c r="B14" s="59">
        <v>3</v>
      </c>
      <c r="C14" s="55"/>
      <c r="D14" s="60"/>
      <c r="E14" s="55"/>
      <c r="F14" s="55"/>
      <c r="G14" s="55"/>
      <c r="H14" s="61"/>
      <c r="I14" s="59">
        <v>3</v>
      </c>
      <c r="J14" s="55"/>
      <c r="K14" s="60"/>
      <c r="L14" s="55"/>
      <c r="M14" s="55"/>
      <c r="N14" s="55"/>
      <c r="O14" s="46"/>
    </row>
    <row r="15" spans="1:15" ht="24.75" customHeight="1">
      <c r="A15" s="46"/>
      <c r="B15" s="59">
        <v>4</v>
      </c>
      <c r="C15" s="55"/>
      <c r="D15" s="60"/>
      <c r="E15" s="55"/>
      <c r="F15" s="55"/>
      <c r="G15" s="55"/>
      <c r="H15" s="61"/>
      <c r="I15" s="59">
        <v>4</v>
      </c>
      <c r="J15" s="55"/>
      <c r="K15" s="60"/>
      <c r="L15" s="55"/>
      <c r="M15" s="55"/>
      <c r="N15" s="55"/>
      <c r="O15" s="46"/>
    </row>
    <row r="16" spans="1:15" ht="24.75" customHeight="1">
      <c r="A16" s="46"/>
      <c r="B16" s="59">
        <v>5</v>
      </c>
      <c r="C16" s="55"/>
      <c r="D16" s="60"/>
      <c r="E16" s="55"/>
      <c r="F16" s="55"/>
      <c r="G16" s="55"/>
      <c r="H16" s="61"/>
      <c r="I16" s="59">
        <v>5</v>
      </c>
      <c r="J16" s="55"/>
      <c r="K16" s="60"/>
      <c r="L16" s="55"/>
      <c r="M16" s="55"/>
      <c r="N16" s="55"/>
      <c r="O16" s="46"/>
    </row>
    <row r="17" spans="1:15" ht="24.75" customHeight="1">
      <c r="A17" s="46"/>
      <c r="B17" s="59">
        <v>6</v>
      </c>
      <c r="C17" s="55"/>
      <c r="D17" s="60"/>
      <c r="E17" s="55"/>
      <c r="F17" s="55"/>
      <c r="G17" s="55"/>
      <c r="H17" s="61"/>
      <c r="I17" s="59">
        <v>6</v>
      </c>
      <c r="J17" s="55"/>
      <c r="K17" s="60"/>
      <c r="L17" s="55"/>
      <c r="M17" s="55"/>
      <c r="N17" s="55"/>
      <c r="O17" s="46"/>
    </row>
    <row r="18" spans="1:15" ht="24.75" customHeight="1">
      <c r="A18" s="46"/>
      <c r="B18" s="59">
        <v>7</v>
      </c>
      <c r="C18" s="55"/>
      <c r="D18" s="60"/>
      <c r="E18" s="55"/>
      <c r="F18" s="55"/>
      <c r="G18" s="55"/>
      <c r="H18" s="61"/>
      <c r="I18" s="59">
        <v>7</v>
      </c>
      <c r="J18" s="55"/>
      <c r="K18" s="60"/>
      <c r="L18" s="55"/>
      <c r="M18" s="55"/>
      <c r="N18" s="55"/>
      <c r="O18" s="46"/>
    </row>
    <row r="19" spans="1:15" ht="24.75" customHeight="1">
      <c r="A19" s="46"/>
      <c r="B19" s="59">
        <v>8</v>
      </c>
      <c r="C19" s="55"/>
      <c r="D19" s="60"/>
      <c r="E19" s="55"/>
      <c r="F19" s="55"/>
      <c r="G19" s="55"/>
      <c r="H19" s="61"/>
      <c r="I19" s="59">
        <v>8</v>
      </c>
      <c r="J19" s="55"/>
      <c r="K19" s="60"/>
      <c r="L19" s="55"/>
      <c r="M19" s="55"/>
      <c r="N19" s="55"/>
      <c r="O19" s="46"/>
    </row>
    <row r="20" spans="1:15" ht="24.75" customHeight="1">
      <c r="A20" s="46"/>
      <c r="B20" s="59">
        <v>9</v>
      </c>
      <c r="C20" s="55"/>
      <c r="D20" s="60"/>
      <c r="E20" s="55"/>
      <c r="F20" s="55"/>
      <c r="G20" s="55"/>
      <c r="H20" s="61"/>
      <c r="I20" s="59">
        <v>9</v>
      </c>
      <c r="J20" s="55"/>
      <c r="K20" s="60"/>
      <c r="L20" s="55"/>
      <c r="M20" s="55"/>
      <c r="N20" s="55"/>
      <c r="O20" s="46"/>
    </row>
    <row r="21" spans="1:15" ht="24.75" customHeight="1">
      <c r="A21" s="46"/>
      <c r="B21" s="59">
        <v>10</v>
      </c>
      <c r="C21" s="55"/>
      <c r="D21" s="60"/>
      <c r="E21" s="55"/>
      <c r="F21" s="55"/>
      <c r="G21" s="55"/>
      <c r="H21" s="61"/>
      <c r="I21" s="59">
        <v>10</v>
      </c>
      <c r="J21" s="55"/>
      <c r="K21" s="60"/>
      <c r="L21" s="55"/>
      <c r="M21" s="55"/>
      <c r="N21" s="55"/>
      <c r="O21" s="46"/>
    </row>
    <row r="22" spans="1:15" ht="24.75" customHeight="1">
      <c r="A22" s="46"/>
      <c r="B22" s="59">
        <v>11</v>
      </c>
      <c r="C22" s="55"/>
      <c r="D22" s="60"/>
      <c r="E22" s="55"/>
      <c r="F22" s="55"/>
      <c r="G22" s="55"/>
      <c r="H22" s="61"/>
      <c r="I22" s="59">
        <v>11</v>
      </c>
      <c r="J22" s="55"/>
      <c r="K22" s="60"/>
      <c r="L22" s="55"/>
      <c r="M22" s="55"/>
      <c r="N22" s="55"/>
      <c r="O22" s="46"/>
    </row>
    <row r="23" spans="1:15" ht="24.75" customHeight="1">
      <c r="A23" s="46"/>
      <c r="B23" s="59">
        <v>12</v>
      </c>
      <c r="C23" s="55"/>
      <c r="D23" s="60"/>
      <c r="E23" s="55"/>
      <c r="F23" s="55"/>
      <c r="G23" s="55"/>
      <c r="H23" s="61"/>
      <c r="I23" s="59">
        <v>12</v>
      </c>
      <c r="J23" s="55"/>
      <c r="K23" s="60"/>
      <c r="L23" s="55"/>
      <c r="M23" s="55"/>
      <c r="N23" s="55"/>
      <c r="O23" s="46"/>
    </row>
    <row r="24" spans="1:15" ht="24.75" customHeight="1">
      <c r="A24" s="46"/>
      <c r="B24" s="59">
        <v>13</v>
      </c>
      <c r="C24" s="55"/>
      <c r="D24" s="60"/>
      <c r="E24" s="55"/>
      <c r="F24" s="55"/>
      <c r="G24" s="55"/>
      <c r="H24" s="61"/>
      <c r="I24" s="59">
        <v>13</v>
      </c>
      <c r="J24" s="55"/>
      <c r="K24" s="60"/>
      <c r="L24" s="55"/>
      <c r="M24" s="55"/>
      <c r="N24" s="55"/>
      <c r="O24" s="46"/>
    </row>
    <row r="25" spans="1:15" ht="24.75" customHeight="1">
      <c r="A25" s="46"/>
      <c r="B25" s="59">
        <v>14</v>
      </c>
      <c r="C25" s="55"/>
      <c r="D25" s="60"/>
      <c r="E25" s="55"/>
      <c r="F25" s="55"/>
      <c r="G25" s="55"/>
      <c r="H25" s="61"/>
      <c r="I25" s="59">
        <v>14</v>
      </c>
      <c r="J25" s="55"/>
      <c r="K25" s="60"/>
      <c r="L25" s="55"/>
      <c r="M25" s="55"/>
      <c r="N25" s="55"/>
      <c r="O25" s="46"/>
    </row>
    <row r="26" spans="1:15" ht="24.75" customHeight="1">
      <c r="A26" s="46"/>
      <c r="B26" s="59">
        <v>15</v>
      </c>
      <c r="C26" s="55"/>
      <c r="D26" s="60"/>
      <c r="E26" s="55"/>
      <c r="F26" s="55"/>
      <c r="G26" s="55"/>
      <c r="H26" s="61"/>
      <c r="I26" s="59">
        <v>15</v>
      </c>
      <c r="J26" s="55"/>
      <c r="K26" s="60"/>
      <c r="L26" s="55"/>
      <c r="M26" s="55"/>
      <c r="N26" s="55"/>
      <c r="O26" s="46"/>
    </row>
    <row r="27" spans="1:15" ht="24.75" customHeight="1">
      <c r="A27" s="46"/>
      <c r="B27" s="59">
        <v>16</v>
      </c>
      <c r="C27" s="55"/>
      <c r="D27" s="60"/>
      <c r="E27" s="55"/>
      <c r="F27" s="55"/>
      <c r="G27" s="55"/>
      <c r="H27" s="61"/>
      <c r="I27" s="59">
        <v>16</v>
      </c>
      <c r="J27" s="55"/>
      <c r="K27" s="60"/>
      <c r="L27" s="55"/>
      <c r="M27" s="55"/>
      <c r="N27" s="55"/>
      <c r="O27" s="46"/>
    </row>
    <row r="28" spans="1:15" ht="24.75" customHeight="1">
      <c r="A28" s="46"/>
      <c r="B28" s="59">
        <v>17</v>
      </c>
      <c r="C28" s="55"/>
      <c r="D28" s="60"/>
      <c r="E28" s="55"/>
      <c r="F28" s="55"/>
      <c r="G28" s="55"/>
      <c r="H28" s="61"/>
      <c r="I28" s="59">
        <v>17</v>
      </c>
      <c r="J28" s="55"/>
      <c r="K28" s="60"/>
      <c r="L28" s="55"/>
      <c r="M28" s="55"/>
      <c r="N28" s="55"/>
      <c r="O28" s="46"/>
    </row>
    <row r="29" spans="1:15" ht="24.75" customHeight="1">
      <c r="A29" s="46"/>
      <c r="B29" s="59">
        <v>18</v>
      </c>
      <c r="C29" s="55"/>
      <c r="D29" s="60"/>
      <c r="E29" s="55"/>
      <c r="F29" s="55"/>
      <c r="G29" s="55"/>
      <c r="H29" s="61"/>
      <c r="I29" s="59">
        <v>18</v>
      </c>
      <c r="J29" s="55"/>
      <c r="K29" s="60"/>
      <c r="L29" s="55"/>
      <c r="M29" s="55"/>
      <c r="N29" s="55"/>
      <c r="O29" s="46"/>
    </row>
    <row r="30" spans="1:15" ht="24.75" customHeight="1">
      <c r="A30" s="46"/>
      <c r="B30" s="59">
        <v>19</v>
      </c>
      <c r="C30" s="55"/>
      <c r="D30" s="60"/>
      <c r="E30" s="55"/>
      <c r="F30" s="55"/>
      <c r="G30" s="55"/>
      <c r="H30" s="61"/>
      <c r="I30" s="59">
        <v>19</v>
      </c>
      <c r="J30" s="55"/>
      <c r="K30" s="60"/>
      <c r="L30" s="55"/>
      <c r="M30" s="55"/>
      <c r="N30" s="55"/>
      <c r="O30" s="46"/>
    </row>
    <row r="31" spans="1:15" ht="24.75" customHeight="1">
      <c r="A31" s="46"/>
      <c r="B31" s="59">
        <v>20</v>
      </c>
      <c r="C31" s="55"/>
      <c r="D31" s="60"/>
      <c r="E31" s="55"/>
      <c r="F31" s="55"/>
      <c r="G31" s="55"/>
      <c r="H31" s="61"/>
      <c r="I31" s="59">
        <v>20</v>
      </c>
      <c r="J31" s="55"/>
      <c r="K31" s="60"/>
      <c r="L31" s="55"/>
      <c r="M31" s="55"/>
      <c r="N31" s="55"/>
      <c r="O31" s="46"/>
    </row>
    <row r="32" spans="1:15" ht="9.75" customHeight="1">
      <c r="A32" s="46"/>
      <c r="B32" s="61"/>
      <c r="C32" s="58"/>
      <c r="D32" s="62"/>
      <c r="E32" s="62"/>
      <c r="F32" s="58"/>
      <c r="G32" s="58"/>
      <c r="H32" s="61"/>
      <c r="I32" s="61"/>
      <c r="J32" s="58"/>
      <c r="K32" s="62"/>
      <c r="L32" s="62"/>
      <c r="M32" s="58"/>
      <c r="N32" s="58"/>
      <c r="O32" s="46"/>
    </row>
    <row r="33" spans="1:15" ht="23.25" customHeight="1">
      <c r="A33" s="46"/>
      <c r="C33" s="79" t="s">
        <v>67</v>
      </c>
      <c r="D33" s="79"/>
      <c r="E33" s="79"/>
      <c r="F33" s="79"/>
      <c r="G33" s="79"/>
      <c r="H33" s="63"/>
      <c r="I33" s="63"/>
      <c r="J33" s="64"/>
      <c r="K33" s="65"/>
      <c r="L33" s="65"/>
      <c r="M33" s="64"/>
      <c r="N33" s="64"/>
      <c r="O33" s="46"/>
    </row>
    <row r="34" spans="1:15" ht="23.25" customHeight="1">
      <c r="A34" s="46"/>
      <c r="C34" s="71" t="s">
        <v>68</v>
      </c>
      <c r="D34" s="71"/>
      <c r="E34" s="71"/>
      <c r="F34" s="71"/>
      <c r="G34" s="71"/>
      <c r="H34" s="71"/>
      <c r="I34" s="71"/>
      <c r="J34" s="71"/>
      <c r="K34" s="71"/>
      <c r="L34" s="71"/>
      <c r="M34" s="64"/>
      <c r="N34" s="64"/>
      <c r="O34" s="46"/>
    </row>
    <row r="35" spans="1:15" ht="23.25" customHeight="1">
      <c r="A35" s="46"/>
      <c r="C35" s="71" t="s">
        <v>69</v>
      </c>
      <c r="D35" s="71"/>
      <c r="E35" s="71"/>
      <c r="F35" s="71"/>
      <c r="G35" s="71"/>
      <c r="H35" s="71"/>
      <c r="I35" s="71"/>
      <c r="J35" s="71"/>
      <c r="K35" s="71"/>
      <c r="L35" s="71"/>
      <c r="M35" s="64"/>
      <c r="N35" s="64"/>
      <c r="O35" s="46"/>
    </row>
    <row r="36" spans="1:15" ht="40.5" customHeight="1">
      <c r="A36" s="46"/>
      <c r="C36" s="72" t="s">
        <v>70</v>
      </c>
      <c r="D36" s="72"/>
      <c r="E36" s="72"/>
      <c r="F36" s="72"/>
      <c r="G36" s="72"/>
      <c r="H36" s="72"/>
      <c r="I36" s="72"/>
      <c r="J36" s="72"/>
      <c r="K36" s="72"/>
      <c r="L36" s="72"/>
      <c r="M36" s="64"/>
      <c r="N36" s="64"/>
      <c r="O36" s="46"/>
    </row>
    <row r="37" spans="1:15" ht="23.25" customHeight="1">
      <c r="A37" s="46"/>
      <c r="D37" s="65"/>
      <c r="E37" s="65"/>
      <c r="F37" s="64"/>
      <c r="G37" s="64"/>
      <c r="H37" s="63"/>
      <c r="I37" s="63"/>
      <c r="J37" s="64"/>
      <c r="K37" s="65"/>
      <c r="L37" s="65"/>
      <c r="M37" s="64"/>
      <c r="N37" s="64"/>
      <c r="O37" s="46"/>
    </row>
    <row r="38" spans="1:15" ht="10.5" customHeight="1">
      <c r="A38" s="46"/>
      <c r="O38" s="46"/>
    </row>
    <row r="39" spans="1:15" ht="10.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</sheetData>
  <mergeCells count="9">
    <mergeCell ref="C34:L34"/>
    <mergeCell ref="C35:L35"/>
    <mergeCell ref="C36:L36"/>
    <mergeCell ref="B2:N2"/>
    <mergeCell ref="L4:N4"/>
    <mergeCell ref="L5:N6"/>
    <mergeCell ref="B10:G10"/>
    <mergeCell ref="I10:N10"/>
    <mergeCell ref="C33:G33"/>
  </mergeCells>
  <phoneticPr fontId="1"/>
  <printOptions horizontalCentered="1"/>
  <pageMargins left="0.39370078740157483" right="0.27" top="0.70866141732283472" bottom="0.59055118110236227" header="0.51181102362204722" footer="0.51181102362204722"/>
  <pageSetup paperSize="9" scale="9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申込一覧表 (理事長用)</vt:lpstr>
      <vt:lpstr>小学生申込用紙（チーム用）</vt:lpstr>
      <vt:lpstr>'小学生申込用紙（チーム用）'!Print_Area</vt:lpstr>
      <vt:lpstr>'申込一覧表 (理事長用)'!Print_Area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2023-05-15T13:32:44Z</cp:lastPrinted>
  <dcterms:created xsi:type="dcterms:W3CDTF">2019-12-10T12:31:36Z</dcterms:created>
  <dcterms:modified xsi:type="dcterms:W3CDTF">2025-01-08T02:36:47Z</dcterms:modified>
</cp:coreProperties>
</file>